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8" documentId="8_{050AFC0B-4AB8-4CA8-82E3-C6EC7D3D2882}" xr6:coauthVersionLast="47" xr6:coauthVersionMax="47" xr10:uidLastSave="{04B93EAD-E2F5-4885-8156-6B3D00A7B29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app'!$A$1:$BE$3665</definedName>
    <definedName name="ExternalData_1" localSheetId="2" hidden="1">'Real Time'!$A$1:$G$8951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<sst xmlns="http://schemas.openxmlformats.org/spreadsheetml/2006/main" count="130055" uniqueCount="15588">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</sst>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5" tableType="queryTable" totalsRowShown="0" headerRowDxfId="83" headerRowBorderDxfId="82" tableBorderDxfId="81" totalsRowBorderDxfId="80">
  <autoFilter ref="A1:BH366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51" tableType="queryTable" totalsRowShown="0">
  <autoFilter ref="A1:G895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5"/>
  <sheetViews>
    <sheetView tabSelected="1" topLeftCell="AY1" zoomScale="85" zoomScaleNormal="85" workbookViewId="0">
      <pane ySplit="1" topLeftCell="A2350" activePane="bottomLeft" state="frozen"/>
      <selection activeCell="O1" sqref="O1"/>
      <selection pane="bottomLeft" activeCell="BE2374" sqref="BE2374"/>
    </sheetView>
  </sheetViews>
  <sheetFormatPr defaultRowHeight="15" x14ac:dyDescent="0.25"/>
  <cols>
    <col min="1" max="1" width="9.42578125" bestFit="1" customWidth="1"/>
    <col min="2" max="2" width="15.28515625" bestFit="1" customWidth="1"/>
    <col min="3" max="3" width="17.7109375" bestFit="1" customWidth="1"/>
    <col min="4" max="4" width="16.28515625" bestFit="1" customWidth="1"/>
    <col min="5" max="5" width="81.140625" bestFit="1" customWidth="1"/>
    <col min="6" max="6" width="15.28515625" bestFit="1" customWidth="1"/>
    <col min="7" max="7" width="13.85546875" bestFit="1" customWidth="1"/>
    <col min="8" max="8" width="18.140625" style="1" bestFit="1" customWidth="1"/>
    <col min="9" max="9" width="16.42578125" style="1" bestFit="1" customWidth="1"/>
    <col min="10" max="10" width="15.28515625" style="1" bestFit="1" customWidth="1"/>
    <col min="11" max="11" width="16.140625" style="1" bestFit="1" customWidth="1"/>
    <col min="12" max="12" width="20.7109375" style="1" bestFit="1" customWidth="1"/>
    <col min="13" max="13" width="14.5703125" style="1" bestFit="1" customWidth="1"/>
    <col min="14" max="14" width="19.140625" style="1" bestFit="1" customWidth="1"/>
    <col min="15" max="15" width="18.140625" style="1" bestFit="1" customWidth="1"/>
    <col min="16" max="16" width="17.42578125" style="1" bestFit="1" customWidth="1"/>
    <col min="17" max="17" width="15.28515625" style="1" bestFit="1" customWidth="1"/>
    <col min="18" max="18" width="14.42578125" style="1" bestFit="1" customWidth="1"/>
    <col min="19" max="19" width="10" style="1" bestFit="1" customWidth="1"/>
    <col min="20" max="20" width="18.42578125" style="1" bestFit="1" customWidth="1"/>
    <col min="21" max="21" width="20.140625" style="1" bestFit="1" customWidth="1"/>
    <col min="22" max="22" width="16.42578125" style="1" bestFit="1" customWidth="1"/>
    <col min="23" max="23" width="16.28515625" style="1" bestFit="1" customWidth="1"/>
    <col min="24" max="24" width="20.85546875" style="1" bestFit="1" customWidth="1"/>
    <col min="25" max="25" width="16.28515625" style="1" bestFit="1" customWidth="1"/>
    <col min="26" max="26" width="23" style="1" bestFit="1" customWidth="1"/>
    <col min="27" max="27" width="22" style="1" bestFit="1" customWidth="1"/>
    <col min="28" max="28" width="18.85546875" style="1" bestFit="1" customWidth="1"/>
    <col min="29" max="29" width="17.42578125" style="1" bestFit="1" customWidth="1"/>
    <col min="30" max="30" width="15.7109375" style="1" bestFit="1" customWidth="1"/>
    <col min="31" max="31" width="17.5703125" style="1" bestFit="1" customWidth="1"/>
    <col min="32" max="32" width="13.42578125" style="1" bestFit="1" customWidth="1"/>
    <col min="33" max="33" width="19.7109375" bestFit="1" customWidth="1"/>
    <col min="34" max="34" width="56.7109375" bestFit="1" customWidth="1"/>
    <col min="35" max="35" width="11.7109375" bestFit="1" customWidth="1"/>
    <col min="36" max="36" width="19.42578125" bestFit="1" customWidth="1"/>
    <col min="37" max="37" width="13.85546875" bestFit="1" customWidth="1"/>
    <col min="38" max="38" width="13.5703125" bestFit="1" customWidth="1"/>
    <col min="39" max="39" width="81.140625" bestFit="1" customWidth="1"/>
    <col min="40" max="40" width="11.7109375" bestFit="1" customWidth="1"/>
    <col min="41" max="41" width="13.5703125" bestFit="1" customWidth="1"/>
    <col min="42" max="42" width="81.140625" bestFit="1" customWidth="1"/>
    <col min="43" max="43" width="12.7109375" bestFit="1" customWidth="1"/>
    <col min="44" max="44" width="13.5703125" bestFit="1" customWidth="1"/>
    <col min="45" max="45" width="22.28515625" bestFit="1" customWidth="1"/>
    <col min="46" max="46" width="12.7109375" bestFit="1" customWidth="1"/>
    <col min="47" max="47" width="13.5703125" bestFit="1" customWidth="1"/>
    <col min="48" max="48" width="81.140625" bestFit="1" customWidth="1"/>
    <col min="49" max="49" width="11.5703125" bestFit="1" customWidth="1"/>
    <col min="50" max="50" width="18.140625" bestFit="1" customWidth="1"/>
    <col min="51" max="51" width="81.140625" bestFit="1" customWidth="1"/>
    <col min="52" max="52" width="18.140625" bestFit="1" customWidth="1"/>
    <col min="53" max="53" width="13.7109375" bestFit="1" customWidth="1"/>
    <col min="54" max="54" width="12.85546875" bestFit="1" customWidth="1"/>
    <col min="55" max="55" width="25.140625" bestFit="1" customWidth="1"/>
    <col min="56" max="56" width="40.42578125" customWidth="1"/>
    <col min="57" max="57" width="81.140625" bestFit="1" customWidth="1"/>
    <col min="58" max="58" width="21.28515625" bestFit="1" customWidth="1"/>
    <col min="59" max="59" width="17.42578125" style="6" bestFit="1" customWidth="1"/>
    <col min="60" max="60" width="12"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13296</v>
      </c>
      <c r="C8" s="29" t="s">
        <v>13297</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29" t="s">
        <v>62</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c r="AG26" s="29" t="s">
        <v>62</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29" t="s">
        <v>10926</v>
      </c>
      <c r="C49" s="29" t="s">
        <v>10927</v>
      </c>
      <c r="D49" s="29" t="s">
        <v>57</v>
      </c>
      <c r="E49" s="29" t="s">
        <v>58</v>
      </c>
      <c r="F49" s="29" t="s">
        <v>59</v>
      </c>
      <c r="G49" s="29">
        <v>2198</v>
      </c>
      <c r="H49" s="4">
        <v>45813</v>
      </c>
      <c r="I49" s="29">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716</v>
      </c>
      <c r="AJ49" s="29" t="s">
        <v>64</v>
      </c>
      <c r="AK49" s="29" t="s">
        <v>100</v>
      </c>
      <c r="AL49" s="29" t="s">
        <v>66</v>
      </c>
      <c r="AM49" s="29" t="s">
        <v>67</v>
      </c>
      <c r="AN49" s="29">
        <v>81.149299999999997</v>
      </c>
      <c r="AO49" s="29" t="s">
        <v>68</v>
      </c>
      <c r="AP49" s="29"/>
      <c r="AQ49" s="29"/>
      <c r="AR49" s="29" t="s">
        <v>68</v>
      </c>
      <c r="AS49" s="29"/>
      <c r="AT49" s="29"/>
      <c r="AU49" s="29" t="s">
        <v>717</v>
      </c>
      <c r="AV49" s="29" t="s">
        <v>718</v>
      </c>
      <c r="AW49" s="29">
        <v>177.46337</v>
      </c>
      <c r="AX49" s="29" t="s">
        <v>69</v>
      </c>
      <c r="AY49" s="29" t="s">
        <v>70</v>
      </c>
      <c r="AZ49" s="3">
        <v>2198</v>
      </c>
      <c r="BA49" s="29" t="s">
        <v>60</v>
      </c>
      <c r="BB49" s="29">
        <v>2198</v>
      </c>
      <c r="BC49" s="29" t="s">
        <v>60</v>
      </c>
      <c r="BD49" s="29" t="s">
        <v>60</v>
      </c>
      <c r="BE49" s="29" t="s">
        <v>60</v>
      </c>
      <c r="BF49" s="31" t="str">
        <f>IFERROR(VLOOKUP(Data_Power_app[[#This Row],[PRO ODER]],'Result'!H:J,3,0),"")</f>
        <v/>
      </c>
      <c r="BG49" s="14" t="str">
        <f>IFERROR(VLOOKUP(Data_Power_app[[#This Row],[PRO ODER]]&amp;"LAM",'Real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29" t="s">
        <v>1108</v>
      </c>
      <c r="C50" s="29" t="s">
        <v>1109</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1105</v>
      </c>
      <c r="AJ50" s="29" t="s">
        <v>90</v>
      </c>
      <c r="AK50" s="29" t="s">
        <v>65</v>
      </c>
      <c r="AL50" s="29" t="s">
        <v>91</v>
      </c>
      <c r="AM50" s="29" t="s">
        <v>92</v>
      </c>
      <c r="AN50" s="29">
        <v>144.37246999999999</v>
      </c>
      <c r="AO50" s="29" t="s">
        <v>93</v>
      </c>
      <c r="AP50" s="29" t="s">
        <v>94</v>
      </c>
      <c r="AQ50" s="29">
        <v>144.37246999999999</v>
      </c>
      <c r="AR50" s="29" t="s">
        <v>68</v>
      </c>
      <c r="AS50" s="29"/>
      <c r="AT50" s="29"/>
      <c r="AU50" s="29" t="s">
        <v>1106</v>
      </c>
      <c r="AV50" s="29" t="s">
        <v>1107</v>
      </c>
      <c r="AW50" s="29">
        <v>268.40679</v>
      </c>
      <c r="AX50" s="29" t="s">
        <v>68</v>
      </c>
      <c r="AY50" s="29" t="s">
        <v>68</v>
      </c>
      <c r="AZ50" s="3" t="s">
        <v>68</v>
      </c>
      <c r="BA50" s="29" t="s">
        <v>60</v>
      </c>
      <c r="BB50" s="29">
        <v>3641</v>
      </c>
      <c r="BC50" s="29" t="s">
        <v>60</v>
      </c>
      <c r="BD50" s="29" t="s">
        <v>60</v>
      </c>
      <c r="BE50" s="29" t="s">
        <v>60</v>
      </c>
      <c r="BF50" s="31" t="str">
        <f>IFERROR(VLOOKUP(Data_Power_app[[#This Row],[PRO ODER]],'Result'!H:J,3,0),"")</f>
        <v/>
      </c>
      <c r="BG50" s="14" t="str">
        <f>IFERROR(VLOOKUP(Data_Power_app[[#This Row],[PRO ODER]]&amp;"LAM",'Real Time'!A:E,4,0),"")</f>
        <v>ML-02</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29" t="s">
        <v>3002</v>
      </c>
      <c r="C51" s="29" t="s">
        <v>3003</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1141</v>
      </c>
      <c r="AJ51" s="29" t="s">
        <v>64</v>
      </c>
      <c r="AK51" s="29" t="s">
        <v>100</v>
      </c>
      <c r="AL51" s="29" t="s">
        <v>66</v>
      </c>
      <c r="AM51" s="29" t="s">
        <v>67</v>
      </c>
      <c r="AN51" s="29">
        <v>35.268180000000001</v>
      </c>
      <c r="AO51" s="29" t="s">
        <v>68</v>
      </c>
      <c r="AP51" s="29"/>
      <c r="AQ51" s="29"/>
      <c r="AR51" s="29" t="s">
        <v>68</v>
      </c>
      <c r="AS51" s="29"/>
      <c r="AT51" s="29"/>
      <c r="AU51" s="29" t="s">
        <v>694</v>
      </c>
      <c r="AV51" s="29" t="s">
        <v>695</v>
      </c>
      <c r="AW51" s="29">
        <v>77.127210000000005</v>
      </c>
      <c r="AX51" s="29" t="s">
        <v>696</v>
      </c>
      <c r="AY51" s="29" t="s">
        <v>697</v>
      </c>
      <c r="AZ51" s="3">
        <v>955</v>
      </c>
      <c r="BA51" s="29" t="s">
        <v>60</v>
      </c>
      <c r="BB51" s="29">
        <v>955</v>
      </c>
      <c r="BC51" s="29" t="s">
        <v>60</v>
      </c>
      <c r="BD51" s="29" t="s">
        <v>60</v>
      </c>
      <c r="BE51" s="29" t="s">
        <v>60</v>
      </c>
      <c r="BF51" s="31" t="str">
        <f>IFERROR(VLOOKUP(Data_Power_app[[#This Row],[PRO ODER]],'Result'!H:J,3,0),"")</f>
        <v/>
      </c>
      <c r="BG51" s="14" t="str">
        <f>IFERROR(VLOOKUP(Data_Power_app[[#This Row],[PRO ODER]]&amp;"LAM",'Real Time'!A:E,4,0),"")</f>
        <v>ML-06</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29" t="s">
        <v>1408</v>
      </c>
      <c r="C52" s="29" t="s">
        <v>1409</v>
      </c>
      <c r="D52" s="29" t="s">
        <v>134</v>
      </c>
      <c r="E52" s="29" t="s">
        <v>474</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29" t="s">
        <v>1724</v>
      </c>
      <c r="AH52" s="29" t="s">
        <v>475</v>
      </c>
      <c r="AI52" s="29" t="s">
        <v>1036</v>
      </c>
      <c r="AJ52" s="29" t="s">
        <v>476</v>
      </c>
      <c r="AK52" s="29" t="s">
        <v>65</v>
      </c>
      <c r="AL52" s="29" t="s">
        <v>477</v>
      </c>
      <c r="AM52" s="29" t="s">
        <v>478</v>
      </c>
      <c r="AN52" s="29">
        <v>17.886430000000001</v>
      </c>
      <c r="AO52" s="29" t="s">
        <v>68</v>
      </c>
      <c r="AP52" s="29"/>
      <c r="AQ52" s="29"/>
      <c r="AR52" s="29" t="s">
        <v>68</v>
      </c>
      <c r="AS52" s="29"/>
      <c r="AT52" s="29"/>
      <c r="AU52" s="29" t="s">
        <v>479</v>
      </c>
      <c r="AV52" s="29" t="s">
        <v>480</v>
      </c>
      <c r="AW52" s="29">
        <v>39.501429999999999</v>
      </c>
      <c r="AX52" s="29" t="s">
        <v>6319</v>
      </c>
      <c r="AY52" s="29" t="s">
        <v>6320</v>
      </c>
      <c r="AZ52" s="3">
        <v>283</v>
      </c>
      <c r="BA52" s="29" t="s">
        <v>60</v>
      </c>
      <c r="BB52" s="29">
        <v>540</v>
      </c>
      <c r="BC52" s="29" t="s">
        <v>60</v>
      </c>
      <c r="BD52" s="29" t="s">
        <v>60</v>
      </c>
      <c r="BE52" s="29" t="s">
        <v>60</v>
      </c>
      <c r="BF52" s="31" t="str">
        <f>IFERROR(VLOOKUP(Data_Power_app[[#This Row],[PRO ODER]],'Result'!H:J,3,0),"")</f>
        <v/>
      </c>
      <c r="BG52" s="14" t="str">
        <f>IFERROR(VLOOKUP(Data_Power_app[[#This Row],[PRO ODER]]&amp;"LAM",'Real Time'!A:E,4,0),"")</f>
        <v>ML-07</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29" t="s">
        <v>1156</v>
      </c>
      <c r="C53" s="29" t="s">
        <v>1157</v>
      </c>
      <c r="D53" s="29" t="s">
        <v>75</v>
      </c>
      <c r="E53" s="29" t="s">
        <v>685</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1018</v>
      </c>
      <c r="AI53" s="29" t="s">
        <v>1019</v>
      </c>
      <c r="AJ53" s="29" t="s">
        <v>74</v>
      </c>
      <c r="AK53" s="29" t="s">
        <v>192</v>
      </c>
      <c r="AL53" s="29" t="s">
        <v>465</v>
      </c>
      <c r="AM53" s="29" t="s">
        <v>466</v>
      </c>
      <c r="AN53" s="29">
        <v>10.689299999999999</v>
      </c>
      <c r="AO53" s="29" t="s">
        <v>467</v>
      </c>
      <c r="AP53" s="29" t="s">
        <v>468</v>
      </c>
      <c r="AQ53" s="29">
        <v>10.689299999999999</v>
      </c>
      <c r="AR53" s="29" t="s">
        <v>68</v>
      </c>
      <c r="AS53" s="29"/>
      <c r="AT53" s="29"/>
      <c r="AU53" s="29" t="s">
        <v>1020</v>
      </c>
      <c r="AV53" s="29" t="s">
        <v>1021</v>
      </c>
      <c r="AW53" s="29">
        <v>12.858499999999999</v>
      </c>
      <c r="AX53" s="29" t="s">
        <v>68</v>
      </c>
      <c r="AY53" s="29" t="s">
        <v>68</v>
      </c>
      <c r="AZ53" s="3" t="s">
        <v>68</v>
      </c>
      <c r="BA53" s="29" t="s">
        <v>60</v>
      </c>
      <c r="BB53" s="29">
        <v>264</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29" t="s">
        <v>1159</v>
      </c>
      <c r="C54" s="29" t="s">
        <v>1160</v>
      </c>
      <c r="D54" s="29" t="s">
        <v>75</v>
      </c>
      <c r="E54" s="29" t="s">
        <v>685</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1018</v>
      </c>
      <c r="AI54" s="29" t="s">
        <v>1158</v>
      </c>
      <c r="AJ54" s="29" t="s">
        <v>74</v>
      </c>
      <c r="AK54" s="29" t="s">
        <v>843</v>
      </c>
      <c r="AL54" s="29" t="s">
        <v>465</v>
      </c>
      <c r="AM54" s="29" t="s">
        <v>466</v>
      </c>
      <c r="AN54" s="29">
        <v>9.4653799999999997</v>
      </c>
      <c r="AO54" s="29" t="s">
        <v>467</v>
      </c>
      <c r="AP54" s="29" t="s">
        <v>468</v>
      </c>
      <c r="AQ54" s="29">
        <v>9.4653799999999997</v>
      </c>
      <c r="AR54" s="29" t="s">
        <v>68</v>
      </c>
      <c r="AS54" s="29"/>
      <c r="AT54" s="29"/>
      <c r="AU54" s="29" t="s">
        <v>1020</v>
      </c>
      <c r="AV54" s="29" t="s">
        <v>1021</v>
      </c>
      <c r="AW54" s="29">
        <v>11.386139999999999</v>
      </c>
      <c r="AX54" s="29" t="s">
        <v>68</v>
      </c>
      <c r="AY54" s="29" t="s">
        <v>68</v>
      </c>
      <c r="AZ54" s="3" t="s">
        <v>68</v>
      </c>
      <c r="BA54" s="29" t="s">
        <v>60</v>
      </c>
      <c r="BB54" s="29">
        <v>302</v>
      </c>
      <c r="BC54" s="29" t="s">
        <v>60</v>
      </c>
      <c r="BD54" s="29" t="s">
        <v>60</v>
      </c>
      <c r="BE54" s="29" t="s">
        <v>60</v>
      </c>
      <c r="BF54" s="31" t="str">
        <f>IFERROR(VLOOKUP(Data_Power_app[[#This Row],[PRO ODER]],'Result'!H:J,3,0),"")</f>
        <v/>
      </c>
      <c r="BG54" s="14" t="str">
        <f>IFERROR(VLOOKUP(Data_Power_app[[#This Row],[PRO ODER]]&amp;"LAM",'Real Time'!A:E,4,0),"")</f>
        <v>ML-01</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29" t="s">
        <v>1161</v>
      </c>
      <c r="C55" s="29" t="s">
        <v>1162</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1724</v>
      </c>
      <c r="AH55" s="29" t="s">
        <v>232</v>
      </c>
      <c r="AI55" s="29" t="s">
        <v>644</v>
      </c>
      <c r="AJ55" s="29" t="s">
        <v>186</v>
      </c>
      <c r="AK55" s="29" t="s">
        <v>100</v>
      </c>
      <c r="AL55" s="29" t="s">
        <v>187</v>
      </c>
      <c r="AM55" s="29" t="s">
        <v>188</v>
      </c>
      <c r="AN55" s="29">
        <v>148.12701000000001</v>
      </c>
      <c r="AO55" s="29" t="s">
        <v>68</v>
      </c>
      <c r="AP55" s="29"/>
      <c r="AQ55" s="29"/>
      <c r="AR55" s="29" t="s">
        <v>68</v>
      </c>
      <c r="AS55" s="29"/>
      <c r="AT55" s="29"/>
      <c r="AU55" s="29" t="s">
        <v>277</v>
      </c>
      <c r="AV55" s="29" t="s">
        <v>278</v>
      </c>
      <c r="AW55" s="29">
        <v>323.93504000000001</v>
      </c>
      <c r="AX55" s="29" t="s">
        <v>645</v>
      </c>
      <c r="AY55" s="29" t="s">
        <v>646</v>
      </c>
      <c r="AZ55" s="3">
        <v>3071</v>
      </c>
      <c r="BA55" s="29" t="s">
        <v>60</v>
      </c>
      <c r="BB55" s="29">
        <v>0</v>
      </c>
      <c r="BC55" s="29" t="s">
        <v>60</v>
      </c>
      <c r="BD55" s="29" t="s">
        <v>60</v>
      </c>
      <c r="BE55" s="29" t="s">
        <v>60</v>
      </c>
      <c r="BF55" s="31" t="str">
        <f>IFERROR(VLOOKUP(Data_Power_app[[#This Row],[PRO ODER]],'Result'!H:J,3,0),"")</f>
        <v/>
      </c>
      <c r="BG55" s="14" t="str">
        <f>IFERROR(VLOOKUP(Data_Power_app[[#This Row],[PRO ODER]]&amp;"LAM",'Real Time'!A:E,4,0),"")</f>
        <v>ML-03</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29" t="s">
        <v>1736</v>
      </c>
      <c r="C56" s="29" t="s">
        <v>1737</v>
      </c>
      <c r="D56" s="29" t="s">
        <v>86</v>
      </c>
      <c r="E56" s="29" t="s">
        <v>262</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1726</v>
      </c>
      <c r="AI56" s="29" t="s">
        <v>1727</v>
      </c>
      <c r="AJ56" s="29" t="s">
        <v>74</v>
      </c>
      <c r="AK56" s="29" t="s">
        <v>293</v>
      </c>
      <c r="AL56" s="29" t="s">
        <v>264</v>
      </c>
      <c r="AM56" s="29" t="s">
        <v>265</v>
      </c>
      <c r="AN56" s="29">
        <v>1.6734800000000001</v>
      </c>
      <c r="AO56" s="29" t="s">
        <v>68</v>
      </c>
      <c r="AP56" s="29"/>
      <c r="AQ56" s="29"/>
      <c r="AR56" s="29" t="s">
        <v>68</v>
      </c>
      <c r="AS56" s="29"/>
      <c r="AT56" s="29"/>
      <c r="AU56" s="29" t="s">
        <v>1379</v>
      </c>
      <c r="AV56" s="29" t="s">
        <v>1380</v>
      </c>
      <c r="AW56" s="29">
        <v>3.6602899999999998</v>
      </c>
      <c r="AX56" s="29" t="s">
        <v>1381</v>
      </c>
      <c r="AY56" s="29" t="s">
        <v>1382</v>
      </c>
      <c r="AZ56" s="3">
        <v>78</v>
      </c>
      <c r="BA56" s="29" t="s">
        <v>230</v>
      </c>
      <c r="BB56" s="29">
        <v>0</v>
      </c>
      <c r="BC56" s="29" t="s">
        <v>60</v>
      </c>
      <c r="BD56" s="29" t="s">
        <v>60</v>
      </c>
      <c r="BE56" s="29" t="s">
        <v>266</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29" t="s">
        <v>12355</v>
      </c>
      <c r="C57" s="29" t="s">
        <v>12356</v>
      </c>
      <c r="D57" s="29" t="s">
        <v>86</v>
      </c>
      <c r="E57" s="29" t="s">
        <v>172</v>
      </c>
      <c r="F57" s="29" t="s">
        <v>72</v>
      </c>
      <c r="G57" s="29">
        <v>10788</v>
      </c>
      <c r="H57" s="4">
        <v>45813</v>
      </c>
      <c r="I57" s="29">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29" t="s">
        <v>1724</v>
      </c>
      <c r="AH57" s="29" t="s">
        <v>173</v>
      </c>
      <c r="AI57" s="29" t="s">
        <v>12357</v>
      </c>
      <c r="AJ57" s="29" t="s">
        <v>74</v>
      </c>
      <c r="AK57" s="29" t="s">
        <v>100</v>
      </c>
      <c r="AL57" s="29" t="s">
        <v>174</v>
      </c>
      <c r="AM57" s="29" t="s">
        <v>175</v>
      </c>
      <c r="AN57" s="29">
        <v>243.42876999999999</v>
      </c>
      <c r="AO57" s="29" t="s">
        <v>68</v>
      </c>
      <c r="AP57" s="29"/>
      <c r="AQ57" s="29"/>
      <c r="AR57" s="29" t="s">
        <v>68</v>
      </c>
      <c r="AS57" s="29"/>
      <c r="AT57" s="29"/>
      <c r="AU57" s="29" t="s">
        <v>418</v>
      </c>
      <c r="AV57" s="29" t="s">
        <v>419</v>
      </c>
      <c r="AW57" s="29">
        <v>532.32763999999997</v>
      </c>
      <c r="AX57" s="29" t="s">
        <v>12358</v>
      </c>
      <c r="AY57" s="29" t="s">
        <v>12359</v>
      </c>
      <c r="AZ57" s="3">
        <v>6648</v>
      </c>
      <c r="BA57" s="29" t="s">
        <v>60</v>
      </c>
      <c r="BB57" s="29">
        <v>10272</v>
      </c>
      <c r="BC57" s="29" t="s">
        <v>60</v>
      </c>
      <c r="BD57" s="29" t="s">
        <v>60</v>
      </c>
      <c r="BE57" s="29" t="s">
        <v>60</v>
      </c>
      <c r="BF57" s="31" t="str">
        <f>IFERROR(VLOOKUP(Data_Power_app[[#This Row],[PRO ODER]],'Result'!H:J,3,0),"")</f>
        <v/>
      </c>
      <c r="BG57" s="14" t="str">
        <f>IFERROR(VLOOKUP(Data_Power_app[[#This Row],[PRO ODER]]&amp;"LAM",'Real Time'!A:E,4,0),"")</f>
        <v>ML-06</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29" t="s">
        <v>1181</v>
      </c>
      <c r="C58" s="29" t="s">
        <v>1182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29" t="s">
        <v>1724</v>
      </c>
      <c r="AH58" s="29" t="s">
        <v>267</v>
      </c>
      <c r="AI58" s="29" t="s">
        <v>1012</v>
      </c>
      <c r="AJ58" s="29" t="s">
        <v>74</v>
      </c>
      <c r="AK58" s="29" t="s">
        <v>65</v>
      </c>
      <c r="AL58" s="29" t="s">
        <v>260</v>
      </c>
      <c r="AM58" s="29" t="s">
        <v>261</v>
      </c>
      <c r="AN58" s="29">
        <v>73.635239999999996</v>
      </c>
      <c r="AO58" s="29" t="s">
        <v>68</v>
      </c>
      <c r="AP58" s="29"/>
      <c r="AQ58" s="29"/>
      <c r="AR58" s="29" t="s">
        <v>68</v>
      </c>
      <c r="AS58" s="29"/>
      <c r="AT58" s="29"/>
      <c r="AU58" s="29" t="s">
        <v>1013</v>
      </c>
      <c r="AV58" s="29" t="s">
        <v>1014</v>
      </c>
      <c r="AW58" s="29">
        <v>161.00470000000001</v>
      </c>
      <c r="AX58" s="29" t="s">
        <v>1015</v>
      </c>
      <c r="AY58" s="29" t="s">
        <v>1016</v>
      </c>
      <c r="AZ58" s="3">
        <v>3770</v>
      </c>
      <c r="BA58" s="29" t="s">
        <v>230</v>
      </c>
      <c r="BB58" s="29">
        <v>0</v>
      </c>
      <c r="BC58" s="29" t="s">
        <v>60</v>
      </c>
      <c r="BD58" s="29" t="s">
        <v>60</v>
      </c>
      <c r="BE58" s="29" t="s">
        <v>1017</v>
      </c>
      <c r="BF58" s="31" t="str">
        <f>IFERROR(VLOOKUP(Data_Power_app[[#This Row],[PRO ODER]],'Result'!H:J,3,0),"")</f>
        <v/>
      </c>
      <c r="BG58" s="14" t="str">
        <f>IFERROR(VLOOKUP(Data_Power_app[[#This Row],[PRO ODER]]&amp;"LAM",'Real Time'!A:E,4,0),"")</f>
        <v>ML-05</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29" t="s">
        <v>1740</v>
      </c>
      <c r="C59" s="29" t="s">
        <v>1741</v>
      </c>
      <c r="D59" s="29" t="s">
        <v>86</v>
      </c>
      <c r="E59" s="29" t="s">
        <v>262</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2.5154800000000002</v>
      </c>
      <c r="AO59" s="29" t="s">
        <v>68</v>
      </c>
      <c r="AP59" s="29"/>
      <c r="AQ59" s="29"/>
      <c r="AR59" s="29" t="s">
        <v>68</v>
      </c>
      <c r="AS59" s="29"/>
      <c r="AT59" s="29"/>
      <c r="AU59" s="29" t="s">
        <v>1379</v>
      </c>
      <c r="AV59" s="29" t="s">
        <v>1380</v>
      </c>
      <c r="AW59" s="29">
        <v>5.5018700000000003</v>
      </c>
      <c r="AX59" s="29" t="s">
        <v>1381</v>
      </c>
      <c r="AY59" s="29" t="s">
        <v>1382</v>
      </c>
      <c r="AZ59" s="3">
        <v>127</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29" t="s">
        <v>1742</v>
      </c>
      <c r="C60" s="29" t="s">
        <v>1743</v>
      </c>
      <c r="D60" s="29" t="s">
        <v>86</v>
      </c>
      <c r="E60" s="29" t="s">
        <v>262</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3.0680499999999999</v>
      </c>
      <c r="AO60" s="29" t="s">
        <v>68</v>
      </c>
      <c r="AP60" s="29"/>
      <c r="AQ60" s="29"/>
      <c r="AR60" s="29" t="s">
        <v>68</v>
      </c>
      <c r="AS60" s="29"/>
      <c r="AT60" s="29"/>
      <c r="AU60" s="29" t="s">
        <v>1379</v>
      </c>
      <c r="AV60" s="29" t="s">
        <v>1380</v>
      </c>
      <c r="AW60" s="29">
        <v>6.7105300000000003</v>
      </c>
      <c r="AX60" s="29" t="s">
        <v>1381</v>
      </c>
      <c r="AY60" s="29" t="s">
        <v>1382</v>
      </c>
      <c r="AZ60" s="3">
        <v>143</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29" t="s">
        <v>1744</v>
      </c>
      <c r="C61" s="29" t="s">
        <v>1745</v>
      </c>
      <c r="D61" s="29" t="s">
        <v>86</v>
      </c>
      <c r="E61" s="29" t="s">
        <v>262</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1726</v>
      </c>
      <c r="AI61" s="29" t="s">
        <v>1727</v>
      </c>
      <c r="AJ61" s="29" t="s">
        <v>74</v>
      </c>
      <c r="AK61" s="29" t="s">
        <v>293</v>
      </c>
      <c r="AL61" s="29" t="s">
        <v>264</v>
      </c>
      <c r="AM61" s="29" t="s">
        <v>265</v>
      </c>
      <c r="AN61" s="29">
        <v>3.0036900000000002</v>
      </c>
      <c r="AO61" s="29" t="s">
        <v>68</v>
      </c>
      <c r="AP61" s="29"/>
      <c r="AQ61" s="29"/>
      <c r="AR61" s="29" t="s">
        <v>68</v>
      </c>
      <c r="AS61" s="29"/>
      <c r="AT61" s="29"/>
      <c r="AU61" s="29" t="s">
        <v>1379</v>
      </c>
      <c r="AV61" s="29" t="s">
        <v>1380</v>
      </c>
      <c r="AW61" s="29">
        <v>6.56975</v>
      </c>
      <c r="AX61" s="29" t="s">
        <v>1381</v>
      </c>
      <c r="AY61" s="29" t="s">
        <v>1382</v>
      </c>
      <c r="AZ61" s="3">
        <v>140</v>
      </c>
      <c r="BA61" s="29" t="s">
        <v>230</v>
      </c>
      <c r="BB61" s="29">
        <v>0</v>
      </c>
      <c r="BC61" s="29" t="s">
        <v>60</v>
      </c>
      <c r="BD61" s="29" t="s">
        <v>60</v>
      </c>
      <c r="BE61" s="29" t="s">
        <v>266</v>
      </c>
      <c r="BF61" s="31" t="str">
        <f>IFERROR(VLOOKUP(Data_Power_app[[#This Row],[PRO ODER]],'Result'!H:J,3,0),"")</f>
        <v/>
      </c>
      <c r="BG61" s="14" t="str">
        <f>IFERROR(VLOOKUP(Data_Power_app[[#This Row],[PRO ODER]]&amp;"LAM",'Real Time'!A:E,4,0),"")</f>
        <v>ML-01</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29" t="s">
        <v>1748</v>
      </c>
      <c r="C62" s="29" t="s">
        <v>1749</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802</v>
      </c>
      <c r="AJ62" s="29" t="s">
        <v>64</v>
      </c>
      <c r="AK62" s="29" t="s">
        <v>100</v>
      </c>
      <c r="AL62" s="29" t="s">
        <v>66</v>
      </c>
      <c r="AM62" s="29" t="s">
        <v>67</v>
      </c>
      <c r="AN62" s="29">
        <v>15.33512</v>
      </c>
      <c r="AO62" s="29" t="s">
        <v>68</v>
      </c>
      <c r="AP62" s="29"/>
      <c r="AQ62" s="29"/>
      <c r="AR62" s="29" t="s">
        <v>68</v>
      </c>
      <c r="AS62" s="29"/>
      <c r="AT62" s="29"/>
      <c r="AU62" s="29" t="s">
        <v>365</v>
      </c>
      <c r="AV62" s="29" t="s">
        <v>366</v>
      </c>
      <c r="AW62" s="29">
        <v>33.535969999999999</v>
      </c>
      <c r="AX62" s="29" t="s">
        <v>159</v>
      </c>
      <c r="AY62" s="29" t="s">
        <v>160</v>
      </c>
      <c r="AZ62" s="3">
        <v>414</v>
      </c>
      <c r="BA62" s="29" t="s">
        <v>60</v>
      </c>
      <c r="BB62" s="29">
        <v>414</v>
      </c>
      <c r="BC62" s="29" t="s">
        <v>60</v>
      </c>
      <c r="BD62" s="29" t="s">
        <v>60</v>
      </c>
      <c r="BE62" s="29" t="s">
        <v>60</v>
      </c>
      <c r="BF62" s="31" t="str">
        <f>IFERROR(VLOOKUP(Data_Power_app[[#This Row],[PRO ODER]],'Result'!H:J,3,0),"")</f>
        <v/>
      </c>
      <c r="BG62" s="14" t="str">
        <f>IFERROR(VLOOKUP(Data_Power_app[[#This Row],[PRO ODER]]&amp;"LAM",'Real Time'!A:E,4,0),"")</f>
        <v>ML-06</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29" t="s">
        <v>1746</v>
      </c>
      <c r="C63" s="29" t="s">
        <v>1747</v>
      </c>
      <c r="D63" s="29" t="s">
        <v>246</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426</v>
      </c>
      <c r="AI63" s="29" t="s">
        <v>592</v>
      </c>
      <c r="AJ63" s="29" t="s">
        <v>427</v>
      </c>
      <c r="AK63" s="29" t="s">
        <v>100</v>
      </c>
      <c r="AL63" s="29" t="s">
        <v>535</v>
      </c>
      <c r="AM63" s="29" t="s">
        <v>536</v>
      </c>
      <c r="AN63" s="29">
        <v>54.694450000000003</v>
      </c>
      <c r="AO63" s="29" t="s">
        <v>68</v>
      </c>
      <c r="AP63" s="29"/>
      <c r="AQ63" s="29"/>
      <c r="AR63" s="29" t="s">
        <v>68</v>
      </c>
      <c r="AS63" s="29"/>
      <c r="AT63" s="29"/>
      <c r="AU63" s="29" t="s">
        <v>437</v>
      </c>
      <c r="AV63" s="29" t="s">
        <v>438</v>
      </c>
      <c r="AW63" s="29">
        <v>239.23351</v>
      </c>
      <c r="AX63" s="29" t="s">
        <v>593</v>
      </c>
      <c r="AY63" s="29" t="s">
        <v>594</v>
      </c>
      <c r="AZ63" s="3">
        <v>3072</v>
      </c>
      <c r="BA63" s="29" t="s">
        <v>60</v>
      </c>
      <c r="BB63" s="29">
        <v>3072</v>
      </c>
      <c r="BC63" s="29" t="s">
        <v>60</v>
      </c>
      <c r="BD63" s="29" t="s">
        <v>60</v>
      </c>
      <c r="BE63" s="29" t="s">
        <v>60</v>
      </c>
      <c r="BF63" s="31" t="str">
        <f>IFERROR(VLOOKUP(Data_Power_app[[#This Row],[PRO ODER]],'Result'!H:J,3,0),"")</f>
        <v/>
      </c>
      <c r="BG63" s="14" t="str">
        <f>IFERROR(VLOOKUP(Data_Power_app[[#This Row],[PRO ODER]]&amp;"LAM",'Real Time'!A:E,4,0),"")</f>
        <v>ML-01</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29" t="s">
        <v>14267</v>
      </c>
      <c r="C64" s="29" t="s">
        <v>14268</v>
      </c>
      <c r="D64" s="29" t="s">
        <v>124</v>
      </c>
      <c r="E64" s="29" t="s">
        <v>125</v>
      </c>
      <c r="F64" s="29" t="s">
        <v>72</v>
      </c>
      <c r="G64" s="29">
        <v>42</v>
      </c>
      <c r="H64" s="4">
        <v>45813</v>
      </c>
      <c r="I64" s="29">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29" t="s">
        <v>162</v>
      </c>
      <c r="AH64" s="29" t="s">
        <v>1000</v>
      </c>
      <c r="AI64" s="29" t="s">
        <v>14269</v>
      </c>
      <c r="AJ64" s="29" t="s">
        <v>74</v>
      </c>
      <c r="AK64" s="29" t="s">
        <v>100</v>
      </c>
      <c r="AL64" s="29" t="s">
        <v>1001</v>
      </c>
      <c r="AM64" s="29" t="s">
        <v>1002</v>
      </c>
      <c r="AN64" s="29">
        <v>1.1900999999999999</v>
      </c>
      <c r="AO64" s="29" t="s">
        <v>68</v>
      </c>
      <c r="AP64" s="29"/>
      <c r="AQ64" s="29"/>
      <c r="AR64" s="29" t="s">
        <v>68</v>
      </c>
      <c r="AS64" s="29"/>
      <c r="AT64" s="29"/>
      <c r="AU64" s="29" t="s">
        <v>14270</v>
      </c>
      <c r="AV64" s="29" t="s">
        <v>14271</v>
      </c>
      <c r="AW64" s="29">
        <v>2.6025399999999999</v>
      </c>
      <c r="AX64" s="29" t="s">
        <v>14272</v>
      </c>
      <c r="AY64" s="29" t="s">
        <v>14273</v>
      </c>
      <c r="AZ64" s="3">
        <v>42</v>
      </c>
      <c r="BA64" s="29" t="s">
        <v>60</v>
      </c>
      <c r="BB64" s="29">
        <v>42</v>
      </c>
      <c r="BC64" s="29" t="s">
        <v>60</v>
      </c>
      <c r="BD64" s="29" t="s">
        <v>60</v>
      </c>
      <c r="BE64" s="29" t="s">
        <v>60</v>
      </c>
      <c r="BF64" s="31" t="str">
        <f>IFERROR(VLOOKUP(Data_Power_app[[#This Row],[PRO ODER]],'Result'!H:J,3,0),"")</f>
        <v>LAMINATION 7</v>
      </c>
      <c r="BG64" s="14" t="str">
        <f>IFERROR(VLOOKUP(Data_Power_app[[#This Row],[PRO ODER]]&amp;"LAM",'Real Time'!A:E,4,0),"")</f>
        <v>ML-04</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29" t="s">
        <v>1191</v>
      </c>
      <c r="C65" s="29" t="s">
        <v>1192</v>
      </c>
      <c r="D65" s="29" t="s">
        <v>246</v>
      </c>
      <c r="E65" s="29" t="s">
        <v>304</v>
      </c>
      <c r="F65" s="29" t="s">
        <v>59</v>
      </c>
      <c r="G65" s="29">
        <v>4062</v>
      </c>
      <c r="H65" s="4">
        <v>45789</v>
      </c>
      <c r="I65" s="29">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29" t="s">
        <v>1724</v>
      </c>
      <c r="AH65" s="29" t="s">
        <v>600</v>
      </c>
      <c r="AI65" s="29" t="s">
        <v>867</v>
      </c>
      <c r="AJ65" s="29" t="s">
        <v>602</v>
      </c>
      <c r="AK65" s="29" t="s">
        <v>192</v>
      </c>
      <c r="AL65" s="29" t="s">
        <v>868</v>
      </c>
      <c r="AM65" s="29" t="s">
        <v>869</v>
      </c>
      <c r="AN65" s="29">
        <v>75.586910000000003</v>
      </c>
      <c r="AO65" s="29" t="s">
        <v>68</v>
      </c>
      <c r="AP65" s="29"/>
      <c r="AQ65" s="29"/>
      <c r="AR65" s="29" t="s">
        <v>68</v>
      </c>
      <c r="AS65" s="29"/>
      <c r="AT65" s="29"/>
      <c r="AU65" s="29" t="s">
        <v>870</v>
      </c>
      <c r="AV65" s="29" t="s">
        <v>871</v>
      </c>
      <c r="AW65" s="29">
        <v>330.60361999999998</v>
      </c>
      <c r="AX65" s="29" t="s">
        <v>872</v>
      </c>
      <c r="AY65" s="29" t="s">
        <v>873</v>
      </c>
      <c r="AZ65" s="3">
        <v>4062</v>
      </c>
      <c r="BA65" s="29" t="s">
        <v>60</v>
      </c>
      <c r="BB65" s="29">
        <v>4062</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29" t="s">
        <v>1193</v>
      </c>
      <c r="C66" s="29" t="s">
        <v>1194</v>
      </c>
      <c r="D66" s="29" t="s">
        <v>246</v>
      </c>
      <c r="E66" s="29" t="s">
        <v>304</v>
      </c>
      <c r="F66" s="29" t="s">
        <v>59</v>
      </c>
      <c r="G66" s="29">
        <v>5004</v>
      </c>
      <c r="H66" s="4">
        <v>45789</v>
      </c>
      <c r="I66" s="29">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29" t="s">
        <v>62</v>
      </c>
      <c r="AH66" s="29" t="s">
        <v>600</v>
      </c>
      <c r="AI66" s="29" t="s">
        <v>601</v>
      </c>
      <c r="AJ66" s="29" t="s">
        <v>602</v>
      </c>
      <c r="AK66" s="29" t="s">
        <v>192</v>
      </c>
      <c r="AL66" s="29" t="s">
        <v>603</v>
      </c>
      <c r="AM66" s="29" t="s">
        <v>604</v>
      </c>
      <c r="AN66" s="29">
        <v>94.405150000000006</v>
      </c>
      <c r="AO66" s="29" t="s">
        <v>68</v>
      </c>
      <c r="AP66" s="29"/>
      <c r="AQ66" s="29"/>
      <c r="AR66" s="29" t="s">
        <v>68</v>
      </c>
      <c r="AS66" s="29"/>
      <c r="AT66" s="29"/>
      <c r="AU66" s="29" t="s">
        <v>598</v>
      </c>
      <c r="AV66" s="29" t="s">
        <v>599</v>
      </c>
      <c r="AW66" s="29">
        <v>412.89963</v>
      </c>
      <c r="AX66" s="29" t="s">
        <v>605</v>
      </c>
      <c r="AY66" s="29" t="s">
        <v>606</v>
      </c>
      <c r="AZ66" s="3">
        <v>5004</v>
      </c>
      <c r="BA66" s="29" t="s">
        <v>60</v>
      </c>
      <c r="BB66" s="29">
        <v>5004</v>
      </c>
      <c r="BC66" s="29" t="s">
        <v>60</v>
      </c>
      <c r="BD66" s="29" t="s">
        <v>60</v>
      </c>
      <c r="BE66" s="29" t="s">
        <v>60</v>
      </c>
      <c r="BF66" s="31" t="str">
        <f>IFERROR(VLOOKUP(Data_Power_app[[#This Row],[PRO ODER]],'Result'!H:J,3,0),"")</f>
        <v/>
      </c>
      <c r="BG66" s="14" t="str">
        <f>IFERROR(VLOOKUP(Data_Power_app[[#This Row],[PRO ODER]]&amp;"LAM",'Real Time'!A:E,4,0),"")</f>
        <v>ML-05</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29" t="s">
        <v>1198</v>
      </c>
      <c r="C67" s="29" t="s">
        <v>1199</v>
      </c>
      <c r="D67" s="29" t="s">
        <v>75</v>
      </c>
      <c r="E67" s="29" t="s">
        <v>685</v>
      </c>
      <c r="F67" s="29" t="s">
        <v>72</v>
      </c>
      <c r="G67" s="29">
        <v>512</v>
      </c>
      <c r="H67" s="4">
        <v>45799</v>
      </c>
      <c r="I67" s="29">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29" t="s">
        <v>162</v>
      </c>
      <c r="AH67" s="29" t="s">
        <v>1018</v>
      </c>
      <c r="AI67" s="29" t="s">
        <v>1158</v>
      </c>
      <c r="AJ67" s="29" t="s">
        <v>74</v>
      </c>
      <c r="AK67" s="29" t="s">
        <v>843</v>
      </c>
      <c r="AL67" s="29" t="s">
        <v>465</v>
      </c>
      <c r="AM67" s="29" t="s">
        <v>466</v>
      </c>
      <c r="AN67" s="29">
        <v>16.358080000000001</v>
      </c>
      <c r="AO67" s="29" t="s">
        <v>467</v>
      </c>
      <c r="AP67" s="29" t="s">
        <v>468</v>
      </c>
      <c r="AQ67" s="29">
        <v>16.358080000000001</v>
      </c>
      <c r="AR67" s="29" t="s">
        <v>68</v>
      </c>
      <c r="AS67" s="29"/>
      <c r="AT67" s="29"/>
      <c r="AU67" s="29" t="s">
        <v>1020</v>
      </c>
      <c r="AV67" s="29" t="s">
        <v>1021</v>
      </c>
      <c r="AW67" s="29">
        <v>19.67754</v>
      </c>
      <c r="AX67" s="29" t="s">
        <v>68</v>
      </c>
      <c r="AY67" s="29" t="s">
        <v>68</v>
      </c>
      <c r="AZ67" s="3" t="s">
        <v>68</v>
      </c>
      <c r="BA67" s="29" t="s">
        <v>60</v>
      </c>
      <c r="BB67" s="29">
        <v>512</v>
      </c>
      <c r="BC67" s="29" t="s">
        <v>60</v>
      </c>
      <c r="BD67" s="29" t="s">
        <v>60</v>
      </c>
      <c r="BE67" s="29" t="s">
        <v>60</v>
      </c>
      <c r="BF67" s="31" t="str">
        <f>IFERROR(VLOOKUP(Data_Power_app[[#This Row],[PRO ODER]],'Result'!H:J,3,0),"")</f>
        <v/>
      </c>
      <c r="BG67" s="14"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29" t="s">
        <v>1200</v>
      </c>
      <c r="C68" s="29" t="s">
        <v>1201</v>
      </c>
      <c r="D68" s="29" t="s">
        <v>86</v>
      </c>
      <c r="E68" s="29" t="s">
        <v>184</v>
      </c>
      <c r="F68" s="29" t="s">
        <v>59</v>
      </c>
      <c r="G68" s="29">
        <v>3561</v>
      </c>
      <c r="H68" s="4">
        <v>45792</v>
      </c>
      <c r="I68" s="29">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29" t="s">
        <v>1724</v>
      </c>
      <c r="AH68" s="29" t="s">
        <v>232</v>
      </c>
      <c r="AI68" s="29" t="s">
        <v>1068</v>
      </c>
      <c r="AJ68" s="29" t="s">
        <v>186</v>
      </c>
      <c r="AK68" s="29" t="s">
        <v>100</v>
      </c>
      <c r="AL68" s="29" t="s">
        <v>187</v>
      </c>
      <c r="AM68" s="29" t="s">
        <v>188</v>
      </c>
      <c r="AN68" s="29">
        <v>125.70525000000001</v>
      </c>
      <c r="AO68" s="29" t="s">
        <v>68</v>
      </c>
      <c r="AP68" s="29"/>
      <c r="AQ68" s="29"/>
      <c r="AR68" s="29" t="s">
        <v>68</v>
      </c>
      <c r="AS68" s="29"/>
      <c r="AT68" s="29"/>
      <c r="AU68" s="29" t="s">
        <v>1069</v>
      </c>
      <c r="AV68" s="29" t="s">
        <v>1070</v>
      </c>
      <c r="AW68" s="29">
        <v>274.90282999999999</v>
      </c>
      <c r="AX68" s="29" t="s">
        <v>6321</v>
      </c>
      <c r="AY68" s="29" t="s">
        <v>6322</v>
      </c>
      <c r="AZ68" s="3">
        <v>2700</v>
      </c>
      <c r="BA68" s="29" t="s">
        <v>60</v>
      </c>
      <c r="BB68" s="29">
        <v>3561</v>
      </c>
      <c r="BC68" s="29" t="s">
        <v>60</v>
      </c>
      <c r="BD68" s="29" t="s">
        <v>60</v>
      </c>
      <c r="BE68" s="29" t="s">
        <v>60</v>
      </c>
      <c r="BF68" s="31" t="str">
        <f>IFERROR(VLOOKUP(Data_Power_app[[#This Row],[PRO ODER]],'Result'!H:J,3,0),"")</f>
        <v/>
      </c>
      <c r="BG68" s="14" t="str">
        <f>IFERROR(VLOOKUP(Data_Power_app[[#This Row],[PRO ODER]]&amp;"LAM",'Real Time'!A:E,4,0),"")</f>
        <v>ML-05</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29" t="s">
        <v>1202</v>
      </c>
      <c r="C69" s="29" t="s">
        <v>1203</v>
      </c>
      <c r="D69" s="29" t="s">
        <v>57</v>
      </c>
      <c r="E69" s="29" t="s">
        <v>71</v>
      </c>
      <c r="F69" s="29" t="s">
        <v>59</v>
      </c>
      <c r="G69" s="29">
        <v>1735</v>
      </c>
      <c r="H69" s="4">
        <v>45793</v>
      </c>
      <c r="I69" s="29">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29" t="s">
        <v>97</v>
      </c>
      <c r="AH69" s="29" t="s">
        <v>417</v>
      </c>
      <c r="AI69" s="29" t="s">
        <v>1204</v>
      </c>
      <c r="AJ69" s="29" t="s">
        <v>412</v>
      </c>
      <c r="AK69" s="29" t="s">
        <v>65</v>
      </c>
      <c r="AL69" s="29" t="s">
        <v>413</v>
      </c>
      <c r="AM69" s="29" t="s">
        <v>414</v>
      </c>
      <c r="AN69" s="29">
        <v>91.674220000000005</v>
      </c>
      <c r="AO69" s="29" t="s">
        <v>68</v>
      </c>
      <c r="AP69" s="29"/>
      <c r="AQ69" s="29"/>
      <c r="AR69" s="29" t="s">
        <v>68</v>
      </c>
      <c r="AS69" s="29"/>
      <c r="AT69" s="29"/>
      <c r="AU69" s="29" t="s">
        <v>415</v>
      </c>
      <c r="AV69" s="29" t="s">
        <v>416</v>
      </c>
      <c r="AW69" s="29">
        <v>113.52554000000001</v>
      </c>
      <c r="AX69" s="29" t="s">
        <v>1205</v>
      </c>
      <c r="AY69" s="29" t="s">
        <v>1206</v>
      </c>
      <c r="AZ69" s="3">
        <v>1735</v>
      </c>
      <c r="BA69" s="29" t="s">
        <v>60</v>
      </c>
      <c r="BB69" s="29">
        <v>1735</v>
      </c>
      <c r="BC69" s="29" t="s">
        <v>60</v>
      </c>
      <c r="BD69" s="29" t="s">
        <v>60</v>
      </c>
      <c r="BE69" s="29" t="s">
        <v>60</v>
      </c>
      <c r="BF69" s="31" t="str">
        <f>IFERROR(VLOOKUP(Data_Power_app[[#This Row],[PRO ODER]],'Result'!H:J,3,0),"")</f>
        <v/>
      </c>
      <c r="BG69" s="14" t="str">
        <f>IFERROR(VLOOKUP(Data_Power_app[[#This Row],[PRO ODER]]&amp;"LAM",'Real Time'!A:E,4,0),"")</f>
        <v>ML-01</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29" t="s">
        <v>1208</v>
      </c>
      <c r="C70" s="29" t="s">
        <v>1209</v>
      </c>
      <c r="D70" s="29" t="s">
        <v>86</v>
      </c>
      <c r="E70" s="29" t="s">
        <v>176</v>
      </c>
      <c r="F70" s="29" t="s">
        <v>59</v>
      </c>
      <c r="G70" s="29">
        <v>4950</v>
      </c>
      <c r="H70" s="4">
        <v>45799</v>
      </c>
      <c r="I70" s="29">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29" t="s">
        <v>1724</v>
      </c>
      <c r="AH70" s="29" t="s">
        <v>499</v>
      </c>
      <c r="AI70" s="29" t="s">
        <v>706</v>
      </c>
      <c r="AJ70" s="29" t="s">
        <v>186</v>
      </c>
      <c r="AK70" s="29" t="s">
        <v>100</v>
      </c>
      <c r="AL70" s="29" t="s">
        <v>501</v>
      </c>
      <c r="AM70" s="29" t="s">
        <v>502</v>
      </c>
      <c r="AN70" s="29">
        <v>167.31571</v>
      </c>
      <c r="AO70" s="29" t="s">
        <v>68</v>
      </c>
      <c r="AP70" s="29"/>
      <c r="AQ70" s="29"/>
      <c r="AR70" s="29" t="s">
        <v>68</v>
      </c>
      <c r="AS70" s="29"/>
      <c r="AT70" s="29"/>
      <c r="AU70" s="29" t="s">
        <v>234</v>
      </c>
      <c r="AV70" s="29" t="s">
        <v>235</v>
      </c>
      <c r="AW70" s="29">
        <v>365.90021999999999</v>
      </c>
      <c r="AX70" s="29" t="s">
        <v>707</v>
      </c>
      <c r="AY70" s="29" t="s">
        <v>708</v>
      </c>
      <c r="AZ70" s="3">
        <v>4950</v>
      </c>
      <c r="BA70" s="29" t="s">
        <v>60</v>
      </c>
      <c r="BB70" s="29">
        <v>0</v>
      </c>
      <c r="BC70" s="29" t="s">
        <v>60</v>
      </c>
      <c r="BD70" s="29" t="s">
        <v>60</v>
      </c>
      <c r="BE70" s="29" t="s">
        <v>60</v>
      </c>
      <c r="BF70" s="31" t="str">
        <f>IFERROR(VLOOKUP(Data_Power_app[[#This Row],[PRO ODER]],'Result'!H:J,3,0),"")</f>
        <v/>
      </c>
      <c r="BG70" s="14" t="str">
        <f>IFERROR(VLOOKUP(Data_Power_app[[#This Row],[PRO ODER]]&amp;"LAM",'Real Time'!A:E,4,0),"")</f>
        <v>ML-06</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29" t="s">
        <v>6436</v>
      </c>
      <c r="C71" s="29" t="s">
        <v>6437</v>
      </c>
      <c r="D71" s="29" t="s">
        <v>75</v>
      </c>
      <c r="E71" s="29" t="s">
        <v>451</v>
      </c>
      <c r="F71" s="29" t="s">
        <v>72</v>
      </c>
      <c r="G71" s="29">
        <v>528</v>
      </c>
      <c r="H71" s="4">
        <v>45806</v>
      </c>
      <c r="I71" s="29">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29" t="s">
        <v>1724</v>
      </c>
      <c r="AH71" s="29" t="s">
        <v>456</v>
      </c>
      <c r="AI71" s="29" t="s">
        <v>6438</v>
      </c>
      <c r="AJ71" s="29" t="s">
        <v>74</v>
      </c>
      <c r="AK71" s="29" t="s">
        <v>65</v>
      </c>
      <c r="AL71" s="29" t="s">
        <v>337</v>
      </c>
      <c r="AM71" s="29" t="s">
        <v>257</v>
      </c>
      <c r="AN71" s="29">
        <v>13.97688</v>
      </c>
      <c r="AO71" s="29" t="s">
        <v>255</v>
      </c>
      <c r="AP71" s="29" t="s">
        <v>256</v>
      </c>
      <c r="AQ71" s="29">
        <v>13.97688</v>
      </c>
      <c r="AR71" s="29" t="s">
        <v>68</v>
      </c>
      <c r="AS71" s="29"/>
      <c r="AT71" s="29"/>
      <c r="AU71" s="29" t="s">
        <v>6439</v>
      </c>
      <c r="AV71" s="29" t="s">
        <v>6440</v>
      </c>
      <c r="AW71" s="29">
        <v>25.983180000000001</v>
      </c>
      <c r="AX71" s="29" t="s">
        <v>68</v>
      </c>
      <c r="AY71" s="29" t="s">
        <v>68</v>
      </c>
      <c r="AZ71" s="3" t="s">
        <v>68</v>
      </c>
      <c r="BA71" s="29" t="s">
        <v>60</v>
      </c>
      <c r="BB71" s="29">
        <v>528</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29" t="s">
        <v>6441</v>
      </c>
      <c r="C72" s="29" t="s">
        <v>6442</v>
      </c>
      <c r="D72" s="29" t="s">
        <v>75</v>
      </c>
      <c r="E72" s="29" t="s">
        <v>451</v>
      </c>
      <c r="F72" s="29" t="s">
        <v>72</v>
      </c>
      <c r="G72" s="29">
        <v>1058</v>
      </c>
      <c r="H72" s="4">
        <v>45806</v>
      </c>
      <c r="I72" s="29">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27.087340000000001</v>
      </c>
      <c r="AO72" s="29" t="s">
        <v>255</v>
      </c>
      <c r="AP72" s="29" t="s">
        <v>256</v>
      </c>
      <c r="AQ72" s="29">
        <v>27.087340000000001</v>
      </c>
      <c r="AR72" s="29" t="s">
        <v>68</v>
      </c>
      <c r="AS72" s="29"/>
      <c r="AT72" s="29"/>
      <c r="AU72" s="29" t="s">
        <v>6439</v>
      </c>
      <c r="AV72" s="29" t="s">
        <v>6440</v>
      </c>
      <c r="AW72" s="29">
        <v>50.354939999999999</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29" t="s">
        <v>6443</v>
      </c>
      <c r="C73" s="29" t="s">
        <v>6444</v>
      </c>
      <c r="D73" s="29" t="s">
        <v>75</v>
      </c>
      <c r="E73" s="29" t="s">
        <v>451</v>
      </c>
      <c r="F73" s="29" t="s">
        <v>72</v>
      </c>
      <c r="G73" s="29">
        <v>154</v>
      </c>
      <c r="H73" s="4">
        <v>45806</v>
      </c>
      <c r="I73" s="29">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4.0453700000000001</v>
      </c>
      <c r="AO73" s="29" t="s">
        <v>255</v>
      </c>
      <c r="AP73" s="29" t="s">
        <v>256</v>
      </c>
      <c r="AQ73" s="29">
        <v>4.0453700000000001</v>
      </c>
      <c r="AR73" s="29" t="s">
        <v>68</v>
      </c>
      <c r="AS73" s="29"/>
      <c r="AT73" s="29"/>
      <c r="AU73" s="29" t="s">
        <v>6439</v>
      </c>
      <c r="AV73" s="29" t="s">
        <v>6440</v>
      </c>
      <c r="AW73" s="29">
        <v>7.5204000000000004</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29" t="s">
        <v>6445</v>
      </c>
      <c r="C74" s="29" t="s">
        <v>6446</v>
      </c>
      <c r="D74" s="29" t="s">
        <v>75</v>
      </c>
      <c r="E74" s="29" t="s">
        <v>451</v>
      </c>
      <c r="F74" s="29" t="s">
        <v>72</v>
      </c>
      <c r="G74" s="29">
        <v>98</v>
      </c>
      <c r="H74" s="4">
        <v>45806</v>
      </c>
      <c r="I74" s="29">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2.46543</v>
      </c>
      <c r="AO74" s="29" t="s">
        <v>255</v>
      </c>
      <c r="AP74" s="29" t="s">
        <v>256</v>
      </c>
      <c r="AQ74" s="29">
        <v>2.46543</v>
      </c>
      <c r="AR74" s="29" t="s">
        <v>68</v>
      </c>
      <c r="AS74" s="29"/>
      <c r="AT74" s="29"/>
      <c r="AU74" s="29" t="s">
        <v>6439</v>
      </c>
      <c r="AV74" s="29" t="s">
        <v>6440</v>
      </c>
      <c r="AW74" s="29">
        <v>4.5830000000000002</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29" t="s">
        <v>6447</v>
      </c>
      <c r="C75" s="29" t="s">
        <v>6448</v>
      </c>
      <c r="D75" s="29" t="s">
        <v>75</v>
      </c>
      <c r="E75" s="29" t="s">
        <v>451</v>
      </c>
      <c r="F75" s="29" t="s">
        <v>72</v>
      </c>
      <c r="G75" s="29">
        <v>364</v>
      </c>
      <c r="H75" s="4">
        <v>45806</v>
      </c>
      <c r="I75" s="29">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29" t="s">
        <v>1724</v>
      </c>
      <c r="AH75" s="29" t="s">
        <v>456</v>
      </c>
      <c r="AI75" s="29" t="s">
        <v>6438</v>
      </c>
      <c r="AJ75" s="29" t="s">
        <v>74</v>
      </c>
      <c r="AK75" s="29" t="s">
        <v>65</v>
      </c>
      <c r="AL75" s="29" t="s">
        <v>337</v>
      </c>
      <c r="AM75" s="29" t="s">
        <v>257</v>
      </c>
      <c r="AN75" s="29">
        <v>9.1578300000000006</v>
      </c>
      <c r="AO75" s="29" t="s">
        <v>255</v>
      </c>
      <c r="AP75" s="29" t="s">
        <v>256</v>
      </c>
      <c r="AQ75" s="29">
        <v>9.1578300000000006</v>
      </c>
      <c r="AR75" s="29" t="s">
        <v>68</v>
      </c>
      <c r="AS75" s="29"/>
      <c r="AT75" s="29"/>
      <c r="AU75" s="29" t="s">
        <v>6439</v>
      </c>
      <c r="AV75" s="29" t="s">
        <v>6440</v>
      </c>
      <c r="AW75" s="29">
        <v>17.023589999999999</v>
      </c>
      <c r="AX75" s="29" t="s">
        <v>68</v>
      </c>
      <c r="AY75" s="29" t="s">
        <v>68</v>
      </c>
      <c r="AZ75" s="3" t="s">
        <v>68</v>
      </c>
      <c r="BA75" s="29" t="s">
        <v>60</v>
      </c>
      <c r="BB75" s="29">
        <v>0</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29" t="s">
        <v>6449</v>
      </c>
      <c r="C76" s="29" t="s">
        <v>6450</v>
      </c>
      <c r="D76" s="29" t="s">
        <v>75</v>
      </c>
      <c r="E76" s="29" t="s">
        <v>451</v>
      </c>
      <c r="F76" s="29" t="s">
        <v>72</v>
      </c>
      <c r="G76" s="29">
        <v>759</v>
      </c>
      <c r="H76" s="4">
        <v>45806</v>
      </c>
      <c r="I76" s="29">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29" t="s">
        <v>1724</v>
      </c>
      <c r="AH76" s="29" t="s">
        <v>456</v>
      </c>
      <c r="AI76" s="29" t="s">
        <v>6438</v>
      </c>
      <c r="AJ76" s="29" t="s">
        <v>74</v>
      </c>
      <c r="AK76" s="29" t="s">
        <v>65</v>
      </c>
      <c r="AL76" s="29" t="s">
        <v>337</v>
      </c>
      <c r="AM76" s="29" t="s">
        <v>257</v>
      </c>
      <c r="AN76" s="29">
        <v>19.403880000000001</v>
      </c>
      <c r="AO76" s="29" t="s">
        <v>255</v>
      </c>
      <c r="AP76" s="29" t="s">
        <v>256</v>
      </c>
      <c r="AQ76" s="29">
        <v>19.403880000000001</v>
      </c>
      <c r="AR76" s="29" t="s">
        <v>68</v>
      </c>
      <c r="AS76" s="29"/>
      <c r="AT76" s="29"/>
      <c r="AU76" s="29" t="s">
        <v>6439</v>
      </c>
      <c r="AV76" s="29" t="s">
        <v>6440</v>
      </c>
      <c r="AW76" s="29">
        <v>36.071469999999998</v>
      </c>
      <c r="AX76" s="29" t="s">
        <v>68</v>
      </c>
      <c r="AY76" s="29" t="s">
        <v>68</v>
      </c>
      <c r="AZ76" s="3" t="s">
        <v>68</v>
      </c>
      <c r="BA76" s="29" t="s">
        <v>60</v>
      </c>
      <c r="BB76" s="29">
        <v>759</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29" t="s">
        <v>6451</v>
      </c>
      <c r="C77" s="29" t="s">
        <v>6452</v>
      </c>
      <c r="D77" s="29" t="s">
        <v>75</v>
      </c>
      <c r="E77" s="29" t="s">
        <v>451</v>
      </c>
      <c r="F77" s="29" t="s">
        <v>72</v>
      </c>
      <c r="G77" s="29">
        <v>244</v>
      </c>
      <c r="H77" s="4">
        <v>45806</v>
      </c>
      <c r="I77" s="29">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6.1616099999999996</v>
      </c>
      <c r="AO77" s="29" t="s">
        <v>255</v>
      </c>
      <c r="AP77" s="29" t="s">
        <v>256</v>
      </c>
      <c r="AQ77" s="29">
        <v>6.1616099999999996</v>
      </c>
      <c r="AR77" s="29" t="s">
        <v>68</v>
      </c>
      <c r="AS77" s="29"/>
      <c r="AT77" s="29"/>
      <c r="AU77" s="29" t="s">
        <v>6439</v>
      </c>
      <c r="AV77" s="29" t="s">
        <v>6440</v>
      </c>
      <c r="AW77" s="29">
        <v>11.45401</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29" t="s">
        <v>6453</v>
      </c>
      <c r="C78" s="29" t="s">
        <v>6454</v>
      </c>
      <c r="D78" s="29" t="s">
        <v>75</v>
      </c>
      <c r="E78" s="29" t="s">
        <v>451</v>
      </c>
      <c r="F78" s="29" t="s">
        <v>72</v>
      </c>
      <c r="G78" s="29">
        <v>304</v>
      </c>
      <c r="H78" s="4">
        <v>45806</v>
      </c>
      <c r="I78" s="29">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7.7420099999999996</v>
      </c>
      <c r="AO78" s="29" t="s">
        <v>255</v>
      </c>
      <c r="AP78" s="29" t="s">
        <v>256</v>
      </c>
      <c r="AQ78" s="29">
        <v>7.7420099999999996</v>
      </c>
      <c r="AR78" s="29" t="s">
        <v>68</v>
      </c>
      <c r="AS78" s="29"/>
      <c r="AT78" s="29"/>
      <c r="AU78" s="29" t="s">
        <v>6439</v>
      </c>
      <c r="AV78" s="29" t="s">
        <v>6440</v>
      </c>
      <c r="AW78" s="29">
        <v>14.391909999999999</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29" t="s">
        <v>6455</v>
      </c>
      <c r="C79" s="29" t="s">
        <v>6456</v>
      </c>
      <c r="D79" s="29" t="s">
        <v>75</v>
      </c>
      <c r="E79" s="29" t="s">
        <v>451</v>
      </c>
      <c r="F79" s="29" t="s">
        <v>72</v>
      </c>
      <c r="G79" s="29">
        <v>62</v>
      </c>
      <c r="H79" s="4">
        <v>45806</v>
      </c>
      <c r="I79" s="29">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29" t="s">
        <v>1724</v>
      </c>
      <c r="AH79" s="29" t="s">
        <v>456</v>
      </c>
      <c r="AI79" s="29" t="s">
        <v>6438</v>
      </c>
      <c r="AJ79" s="29" t="s">
        <v>74</v>
      </c>
      <c r="AK79" s="29" t="s">
        <v>65</v>
      </c>
      <c r="AL79" s="29" t="s">
        <v>337</v>
      </c>
      <c r="AM79" s="29" t="s">
        <v>257</v>
      </c>
      <c r="AN79" s="29">
        <v>1.5823100000000001</v>
      </c>
      <c r="AO79" s="29" t="s">
        <v>255</v>
      </c>
      <c r="AP79" s="29" t="s">
        <v>256</v>
      </c>
      <c r="AQ79" s="29">
        <v>1.5823100000000001</v>
      </c>
      <c r="AR79" s="29" t="s">
        <v>68</v>
      </c>
      <c r="AS79" s="29"/>
      <c r="AT79" s="29"/>
      <c r="AU79" s="29" t="s">
        <v>6439</v>
      </c>
      <c r="AV79" s="29" t="s">
        <v>6440</v>
      </c>
      <c r="AW79" s="29">
        <v>2.9414600000000002</v>
      </c>
      <c r="AX79" s="29" t="s">
        <v>68</v>
      </c>
      <c r="AY79" s="29" t="s">
        <v>68</v>
      </c>
      <c r="AZ79" s="3" t="s">
        <v>68</v>
      </c>
      <c r="BA79" s="29" t="s">
        <v>60</v>
      </c>
      <c r="BB79" s="29">
        <v>0</v>
      </c>
      <c r="BC79" s="29" t="s">
        <v>60</v>
      </c>
      <c r="BD79" s="29" t="s">
        <v>60</v>
      </c>
      <c r="BE79" s="29" t="s">
        <v>60</v>
      </c>
      <c r="BF79" s="31" t="str">
        <f>IFERROR(VLOOKUP(Data_Power_app[[#This Row],[PRO ODER]],'Result'!H:J,3,0),"")</f>
        <v/>
      </c>
      <c r="BG79" s="14"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29" t="s">
        <v>3748</v>
      </c>
      <c r="C80" s="29" t="s">
        <v>3749</v>
      </c>
      <c r="D80" s="29" t="s">
        <v>3750</v>
      </c>
      <c r="E80" s="29" t="s">
        <v>3751</v>
      </c>
      <c r="F80" s="29" t="s">
        <v>72</v>
      </c>
      <c r="G80" s="29">
        <v>1313</v>
      </c>
      <c r="H80" s="4">
        <v>45810</v>
      </c>
      <c r="I80" s="29">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29" t="s">
        <v>1724</v>
      </c>
      <c r="AH80" s="29" t="s">
        <v>3752</v>
      </c>
      <c r="AI80" s="29" t="s">
        <v>3753</v>
      </c>
      <c r="AJ80" s="29" t="s">
        <v>74</v>
      </c>
      <c r="AK80" s="29" t="s">
        <v>100</v>
      </c>
      <c r="AL80" s="29" t="s">
        <v>3754</v>
      </c>
      <c r="AM80" s="29" t="s">
        <v>3755</v>
      </c>
      <c r="AN80" s="29">
        <v>30.270350000000001</v>
      </c>
      <c r="AO80" s="29" t="s">
        <v>68</v>
      </c>
      <c r="AP80" s="29"/>
      <c r="AQ80" s="29"/>
      <c r="AR80" s="29" t="s">
        <v>68</v>
      </c>
      <c r="AS80" s="29"/>
      <c r="AT80" s="29"/>
      <c r="AU80" s="29" t="s">
        <v>3756</v>
      </c>
      <c r="AV80" s="29" t="s">
        <v>3757</v>
      </c>
      <c r="AW80" s="29">
        <v>66.1982</v>
      </c>
      <c r="AX80" s="29" t="s">
        <v>3758</v>
      </c>
      <c r="AY80" s="29" t="s">
        <v>3759</v>
      </c>
      <c r="AZ80" s="3">
        <v>1313</v>
      </c>
      <c r="BA80" s="29" t="s">
        <v>60</v>
      </c>
      <c r="BB80" s="29">
        <v>0</v>
      </c>
      <c r="BC80" s="29" t="s">
        <v>60</v>
      </c>
      <c r="BD80" s="29" t="s">
        <v>60</v>
      </c>
      <c r="BE80" s="29" t="s">
        <v>60</v>
      </c>
      <c r="BF80" s="31" t="str">
        <f>IFERROR(VLOOKUP(Data_Power_app[[#This Row],[PRO ODER]],'Result'!H:J,3,0),"")</f>
        <v/>
      </c>
      <c r="BG80" s="14" t="str">
        <f>IFERROR(VLOOKUP(Data_Power_app[[#This Row],[PRO ODER]]&amp;"LAM",'Real Time'!A:E,4,0),"")</f>
        <v>ML-03</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29" t="s">
        <v>13336</v>
      </c>
      <c r="C81" s="29" t="s">
        <v>13337</v>
      </c>
      <c r="D81" s="29" t="s">
        <v>95</v>
      </c>
      <c r="E81" s="29" t="s">
        <v>332</v>
      </c>
      <c r="F81" s="29" t="s">
        <v>59</v>
      </c>
      <c r="G81" s="29">
        <v>3570</v>
      </c>
      <c r="H81" s="4">
        <v>45811</v>
      </c>
      <c r="I81" s="29">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29" t="s">
        <v>126</v>
      </c>
      <c r="AH81" s="29" t="s">
        <v>98</v>
      </c>
      <c r="AI81" s="29" t="s">
        <v>13338</v>
      </c>
      <c r="AJ81" s="29" t="s">
        <v>99</v>
      </c>
      <c r="AK81" s="29" t="s">
        <v>100</v>
      </c>
      <c r="AL81" s="29" t="s">
        <v>333</v>
      </c>
      <c r="AM81" s="29" t="s">
        <v>334</v>
      </c>
      <c r="AN81" s="29">
        <v>78.492900000000006</v>
      </c>
      <c r="AO81" s="29" t="s">
        <v>68</v>
      </c>
      <c r="AP81" s="29"/>
      <c r="AQ81" s="29"/>
      <c r="AR81" s="29" t="s">
        <v>68</v>
      </c>
      <c r="AS81" s="29"/>
      <c r="AT81" s="29"/>
      <c r="AU81" s="29" t="s">
        <v>103</v>
      </c>
      <c r="AV81" s="29" t="s">
        <v>104</v>
      </c>
      <c r="AW81" s="29">
        <v>293.50425999999999</v>
      </c>
      <c r="AX81" s="29" t="s">
        <v>1151</v>
      </c>
      <c r="AY81" s="29" t="s">
        <v>1152</v>
      </c>
      <c r="AZ81" s="3">
        <v>3570</v>
      </c>
      <c r="BA81" s="29" t="s">
        <v>60</v>
      </c>
      <c r="BB81" s="29">
        <v>3570</v>
      </c>
      <c r="BC81" s="29" t="s">
        <v>271</v>
      </c>
      <c r="BD81" s="29" t="s">
        <v>1734</v>
      </c>
      <c r="BE81" s="29" t="s">
        <v>60</v>
      </c>
      <c r="BF81" s="31" t="str">
        <f>IFERROR(VLOOKUP(Data_Power_app[[#This Row],[PRO ODER]],'Result'!H:J,3,0),"")</f>
        <v>LAMINATION 1</v>
      </c>
      <c r="BG81" s="14" t="str">
        <f>IFERROR(VLOOKUP(Data_Power_app[[#This Row],[PRO ODER]]&amp;"LAM",'Real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29" t="s">
        <v>2558</v>
      </c>
      <c r="C82" s="29" t="s">
        <v>2559</v>
      </c>
      <c r="D82" s="29" t="s">
        <v>86</v>
      </c>
      <c r="E82" s="29" t="s">
        <v>184</v>
      </c>
      <c r="F82" s="29" t="s">
        <v>72</v>
      </c>
      <c r="G82" s="29">
        <v>5504</v>
      </c>
      <c r="H82" s="4">
        <v>45806</v>
      </c>
      <c r="I82" s="29">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29" t="s">
        <v>1724</v>
      </c>
      <c r="AH82" s="29" t="s">
        <v>669</v>
      </c>
      <c r="AI82" s="29" t="s">
        <v>2560</v>
      </c>
      <c r="AJ82" s="29" t="s">
        <v>74</v>
      </c>
      <c r="AK82" s="29" t="s">
        <v>100</v>
      </c>
      <c r="AL82" s="29" t="s">
        <v>670</v>
      </c>
      <c r="AM82" s="29" t="s">
        <v>671</v>
      </c>
      <c r="AN82" s="29">
        <v>126.96655</v>
      </c>
      <c r="AO82" s="29" t="s">
        <v>68</v>
      </c>
      <c r="AP82" s="29"/>
      <c r="AQ82" s="29"/>
      <c r="AR82" s="29" t="s">
        <v>68</v>
      </c>
      <c r="AS82" s="29"/>
      <c r="AT82" s="29"/>
      <c r="AU82" s="29" t="s">
        <v>202</v>
      </c>
      <c r="AV82" s="29" t="s">
        <v>203</v>
      </c>
      <c r="AW82" s="29">
        <v>277.66066000000001</v>
      </c>
      <c r="AX82" s="29" t="s">
        <v>2561</v>
      </c>
      <c r="AY82" s="29" t="s">
        <v>2562</v>
      </c>
      <c r="AZ82" s="3">
        <v>5504</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29" t="s">
        <v>1212</v>
      </c>
      <c r="C83" s="29" t="s">
        <v>1213</v>
      </c>
      <c r="D83" s="29" t="s">
        <v>75</v>
      </c>
      <c r="E83" s="29" t="s">
        <v>685</v>
      </c>
      <c r="F83" s="29" t="s">
        <v>72</v>
      </c>
      <c r="G83" s="29">
        <v>152</v>
      </c>
      <c r="H83" s="4">
        <v>45799</v>
      </c>
      <c r="I83" s="29">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29" t="s">
        <v>1724</v>
      </c>
      <c r="AH83" s="29" t="s">
        <v>1018</v>
      </c>
      <c r="AI83" s="29" t="s">
        <v>1158</v>
      </c>
      <c r="AJ83" s="29" t="s">
        <v>74</v>
      </c>
      <c r="AK83" s="29" t="s">
        <v>843</v>
      </c>
      <c r="AL83" s="29" t="s">
        <v>465</v>
      </c>
      <c r="AM83" s="29" t="s">
        <v>466</v>
      </c>
      <c r="AN83" s="29">
        <v>4.8544900000000002</v>
      </c>
      <c r="AO83" s="29" t="s">
        <v>467</v>
      </c>
      <c r="AP83" s="29" t="s">
        <v>468</v>
      </c>
      <c r="AQ83" s="29">
        <v>4.8544900000000002</v>
      </c>
      <c r="AR83" s="29" t="s">
        <v>68</v>
      </c>
      <c r="AS83" s="29"/>
      <c r="AT83" s="29"/>
      <c r="AU83" s="29" t="s">
        <v>1020</v>
      </c>
      <c r="AV83" s="29" t="s">
        <v>1021</v>
      </c>
      <c r="AW83" s="29">
        <v>5.8395999999999999</v>
      </c>
      <c r="AX83" s="29" t="s">
        <v>68</v>
      </c>
      <c r="AY83" s="29" t="s">
        <v>68</v>
      </c>
      <c r="AZ83" s="3" t="s">
        <v>68</v>
      </c>
      <c r="BA83" s="29" t="s">
        <v>60</v>
      </c>
      <c r="BB83" s="29">
        <v>0</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29" t="s">
        <v>1214</v>
      </c>
      <c r="C84" s="29" t="s">
        <v>1215</v>
      </c>
      <c r="D84" s="29" t="s">
        <v>75</v>
      </c>
      <c r="E84" s="29" t="s">
        <v>685</v>
      </c>
      <c r="F84" s="29" t="s">
        <v>72</v>
      </c>
      <c r="G84" s="29">
        <v>144</v>
      </c>
      <c r="H84" s="4">
        <v>45799</v>
      </c>
      <c r="I84" s="29">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29" t="s">
        <v>162</v>
      </c>
      <c r="AH84" s="29" t="s">
        <v>1018</v>
      </c>
      <c r="AI84" s="29" t="s">
        <v>1158</v>
      </c>
      <c r="AJ84" s="29" t="s">
        <v>74</v>
      </c>
      <c r="AK84" s="29" t="s">
        <v>843</v>
      </c>
      <c r="AL84" s="29" t="s">
        <v>465</v>
      </c>
      <c r="AM84" s="29" t="s">
        <v>466</v>
      </c>
      <c r="AN84" s="29">
        <v>4.5200399999999998</v>
      </c>
      <c r="AO84" s="29" t="s">
        <v>467</v>
      </c>
      <c r="AP84" s="29" t="s">
        <v>468</v>
      </c>
      <c r="AQ84" s="29">
        <v>4.5200399999999998</v>
      </c>
      <c r="AR84" s="29" t="s">
        <v>68</v>
      </c>
      <c r="AS84" s="29"/>
      <c r="AT84" s="29"/>
      <c r="AU84" s="29" t="s">
        <v>1020</v>
      </c>
      <c r="AV84" s="29" t="s">
        <v>1021</v>
      </c>
      <c r="AW84" s="29">
        <v>5.4371799999999997</v>
      </c>
      <c r="AX84" s="29" t="s">
        <v>68</v>
      </c>
      <c r="AY84" s="29" t="s">
        <v>68</v>
      </c>
      <c r="AZ84" s="3" t="s">
        <v>68</v>
      </c>
      <c r="BA84" s="29" t="s">
        <v>60</v>
      </c>
      <c r="BB84" s="29">
        <v>144</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29" t="s">
        <v>1216</v>
      </c>
      <c r="C85" s="29" t="s">
        <v>1217</v>
      </c>
      <c r="D85" s="29" t="s">
        <v>75</v>
      </c>
      <c r="E85" s="29" t="s">
        <v>685</v>
      </c>
      <c r="F85" s="29" t="s">
        <v>72</v>
      </c>
      <c r="G85" s="29">
        <v>278</v>
      </c>
      <c r="H85" s="4">
        <v>45799</v>
      </c>
      <c r="I85" s="29">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8.8879300000000008</v>
      </c>
      <c r="AO85" s="29" t="s">
        <v>467</v>
      </c>
      <c r="AP85" s="29" t="s">
        <v>468</v>
      </c>
      <c r="AQ85" s="29">
        <v>8.8879300000000008</v>
      </c>
      <c r="AR85" s="29" t="s">
        <v>68</v>
      </c>
      <c r="AS85" s="29"/>
      <c r="AT85" s="29"/>
      <c r="AU85" s="29" t="s">
        <v>1020</v>
      </c>
      <c r="AV85" s="29" t="s">
        <v>1021</v>
      </c>
      <c r="AW85" s="29">
        <v>10.691319999999999</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29" t="s">
        <v>1218</v>
      </c>
      <c r="C86" s="29" t="s">
        <v>1219</v>
      </c>
      <c r="D86" s="29" t="s">
        <v>75</v>
      </c>
      <c r="E86" s="29" t="s">
        <v>685</v>
      </c>
      <c r="F86" s="29" t="s">
        <v>72</v>
      </c>
      <c r="G86" s="29">
        <v>100</v>
      </c>
      <c r="H86" s="4">
        <v>45799</v>
      </c>
      <c r="I86" s="29">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29" t="s">
        <v>1724</v>
      </c>
      <c r="AH86" s="29" t="s">
        <v>1018</v>
      </c>
      <c r="AI86" s="29" t="s">
        <v>1158</v>
      </c>
      <c r="AJ86" s="29" t="s">
        <v>74</v>
      </c>
      <c r="AK86" s="29" t="s">
        <v>843</v>
      </c>
      <c r="AL86" s="29" t="s">
        <v>465</v>
      </c>
      <c r="AM86" s="29" t="s">
        <v>466</v>
      </c>
      <c r="AN86" s="29">
        <v>2.9719699999999998</v>
      </c>
      <c r="AO86" s="29" t="s">
        <v>467</v>
      </c>
      <c r="AP86" s="29" t="s">
        <v>468</v>
      </c>
      <c r="AQ86" s="29">
        <v>2.9719699999999998</v>
      </c>
      <c r="AR86" s="29" t="s">
        <v>68</v>
      </c>
      <c r="AS86" s="29"/>
      <c r="AT86" s="29"/>
      <c r="AU86" s="29" t="s">
        <v>1020</v>
      </c>
      <c r="AV86" s="29" t="s">
        <v>1021</v>
      </c>
      <c r="AW86" s="29">
        <v>3.5751499999999998</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29" t="s">
        <v>1221</v>
      </c>
      <c r="C87" s="29" t="s">
        <v>1222</v>
      </c>
      <c r="D87" s="29" t="s">
        <v>75</v>
      </c>
      <c r="E87" s="29" t="s">
        <v>685</v>
      </c>
      <c r="F87" s="29" t="s">
        <v>72</v>
      </c>
      <c r="G87" s="29">
        <v>297</v>
      </c>
      <c r="H87" s="4">
        <v>45799</v>
      </c>
      <c r="I87" s="29">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29" t="s">
        <v>1724</v>
      </c>
      <c r="AH87" s="29" t="s">
        <v>1018</v>
      </c>
      <c r="AI87" s="29" t="s">
        <v>1019</v>
      </c>
      <c r="AJ87" s="29" t="s">
        <v>74</v>
      </c>
      <c r="AK87" s="29" t="s">
        <v>192</v>
      </c>
      <c r="AL87" s="29" t="s">
        <v>465</v>
      </c>
      <c r="AM87" s="29" t="s">
        <v>466</v>
      </c>
      <c r="AN87" s="29">
        <v>12.04058</v>
      </c>
      <c r="AO87" s="29" t="s">
        <v>467</v>
      </c>
      <c r="AP87" s="29" t="s">
        <v>468</v>
      </c>
      <c r="AQ87" s="29">
        <v>12.04058</v>
      </c>
      <c r="AR87" s="29" t="s">
        <v>68</v>
      </c>
      <c r="AS87" s="29"/>
      <c r="AT87" s="29"/>
      <c r="AU87" s="29" t="s">
        <v>1020</v>
      </c>
      <c r="AV87" s="29" t="s">
        <v>1021</v>
      </c>
      <c r="AW87" s="29">
        <v>14.48395</v>
      </c>
      <c r="AX87" s="29" t="s">
        <v>68</v>
      </c>
      <c r="AY87" s="29" t="s">
        <v>68</v>
      </c>
      <c r="AZ87" s="3" t="s">
        <v>68</v>
      </c>
      <c r="BA87" s="29" t="s">
        <v>60</v>
      </c>
      <c r="BB87" s="29">
        <v>0</v>
      </c>
      <c r="BC87" s="29" t="s">
        <v>60</v>
      </c>
      <c r="BD87" s="29" t="s">
        <v>60</v>
      </c>
      <c r="BE87" s="29" t="s">
        <v>60</v>
      </c>
      <c r="BF87" s="31" t="str">
        <f>IFERROR(VLOOKUP(Data_Power_app[[#This Row],[PRO ODER]],'Result'!H:J,3,0),"")</f>
        <v/>
      </c>
      <c r="BG87" s="14"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29" t="s">
        <v>1478</v>
      </c>
      <c r="C88" s="29" t="s">
        <v>1479</v>
      </c>
      <c r="D88" s="29" t="s">
        <v>57</v>
      </c>
      <c r="E88" s="29" t="s">
        <v>111</v>
      </c>
      <c r="F88" s="29" t="s">
        <v>59</v>
      </c>
      <c r="G88" s="29">
        <v>459</v>
      </c>
      <c r="H88" s="4">
        <v>45800</v>
      </c>
      <c r="I88" s="29">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29" t="s">
        <v>62</v>
      </c>
      <c r="AH88" s="29" t="s">
        <v>115</v>
      </c>
      <c r="AI88" s="29" t="s">
        <v>1475</v>
      </c>
      <c r="AJ88" s="29" t="s">
        <v>64</v>
      </c>
      <c r="AK88" s="29" t="s">
        <v>100</v>
      </c>
      <c r="AL88" s="29" t="s">
        <v>66</v>
      </c>
      <c r="AM88" s="29" t="s">
        <v>67</v>
      </c>
      <c r="AN88" s="29">
        <v>16.007490000000001</v>
      </c>
      <c r="AO88" s="29" t="s">
        <v>68</v>
      </c>
      <c r="AP88" s="29"/>
      <c r="AQ88" s="29"/>
      <c r="AR88" s="29" t="s">
        <v>68</v>
      </c>
      <c r="AS88" s="29"/>
      <c r="AT88" s="29"/>
      <c r="AU88" s="29" t="s">
        <v>1476</v>
      </c>
      <c r="AV88" s="29" t="s">
        <v>1477</v>
      </c>
      <c r="AW88" s="29">
        <v>35.009149999999998</v>
      </c>
      <c r="AX88" s="29" t="s">
        <v>69</v>
      </c>
      <c r="AY88" s="29" t="s">
        <v>70</v>
      </c>
      <c r="AZ88" s="3">
        <v>459</v>
      </c>
      <c r="BA88" s="29" t="s">
        <v>60</v>
      </c>
      <c r="BB88" s="29">
        <v>459</v>
      </c>
      <c r="BC88" s="29" t="s">
        <v>60</v>
      </c>
      <c r="BD88" s="29" t="s">
        <v>60</v>
      </c>
      <c r="BE88" s="29" t="s">
        <v>60</v>
      </c>
      <c r="BF88" s="31" t="str">
        <f>IFERROR(VLOOKUP(Data_Power_app[[#This Row],[PRO ODER]],'Result'!H:J,3,0),"")</f>
        <v/>
      </c>
      <c r="BG88" s="14" t="str">
        <f>IFERROR(VLOOKUP(Data_Power_app[[#This Row],[PRO ODER]]&amp;"LAM",'Real Time'!A:E,4,0),"")</f>
        <v>ML-06</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29" t="s">
        <v>1498</v>
      </c>
      <c r="C89" s="29" t="s">
        <v>1499</v>
      </c>
      <c r="D89" s="29" t="s">
        <v>134</v>
      </c>
      <c r="E89" s="29" t="s">
        <v>719</v>
      </c>
      <c r="F89" s="29" t="s">
        <v>72</v>
      </c>
      <c r="G89" s="29">
        <v>10000</v>
      </c>
      <c r="H89" s="4">
        <v>45791</v>
      </c>
      <c r="I89" s="29">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29" t="s">
        <v>294</v>
      </c>
      <c r="AH89" s="29" t="s">
        <v>720</v>
      </c>
      <c r="AI89" s="29" t="s">
        <v>728</v>
      </c>
      <c r="AJ89" s="29" t="s">
        <v>74</v>
      </c>
      <c r="AK89" s="29" t="s">
        <v>722</v>
      </c>
      <c r="AL89" s="29" t="s">
        <v>729</v>
      </c>
      <c r="AM89" s="29" t="s">
        <v>730</v>
      </c>
      <c r="AN89" s="29">
        <v>13.52</v>
      </c>
      <c r="AO89" s="29" t="s">
        <v>68</v>
      </c>
      <c r="AP89" s="29"/>
      <c r="AQ89" s="29"/>
      <c r="AR89" s="29" t="s">
        <v>68</v>
      </c>
      <c r="AS89" s="29"/>
      <c r="AT89" s="29"/>
      <c r="AU89" s="29" t="s">
        <v>68</v>
      </c>
      <c r="AV89" s="29"/>
      <c r="AW89" s="29"/>
      <c r="AX89" s="29" t="s">
        <v>727</v>
      </c>
      <c r="AY89" s="29" t="s">
        <v>727</v>
      </c>
      <c r="AZ89" s="3" t="s">
        <v>727</v>
      </c>
      <c r="BA89" s="29" t="s">
        <v>60</v>
      </c>
      <c r="BB89" s="29">
        <v>0</v>
      </c>
      <c r="BC89" s="29" t="s">
        <v>271</v>
      </c>
      <c r="BD89" s="29" t="s">
        <v>3602</v>
      </c>
      <c r="BE89" s="29" t="s">
        <v>60</v>
      </c>
      <c r="BF89" s="31" t="str">
        <f>IFERROR(VLOOKUP(Data_Power_app[[#This Row],[PRO ODER]],'Result'!H:J,3,0),"")</f>
        <v/>
      </c>
      <c r="BG89" s="14" t="str">
        <f>IFERROR(VLOOKUP(Data_Power_app[[#This Row],[PRO ODER]]&amp;"LAM",'Real Time'!A:E,4,0),"")</f>
        <v>ML-01</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29" t="s">
        <v>1756</v>
      </c>
      <c r="C90" s="29" t="s">
        <v>1757</v>
      </c>
      <c r="D90" s="29" t="s">
        <v>57</v>
      </c>
      <c r="E90" s="29" t="s">
        <v>111</v>
      </c>
      <c r="F90" s="29" t="s">
        <v>59</v>
      </c>
      <c r="G90" s="29">
        <v>10</v>
      </c>
      <c r="H90" s="4">
        <v>45801</v>
      </c>
      <c r="I90" s="29">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29" t="s">
        <v>1724</v>
      </c>
      <c r="AH90" s="29" t="s">
        <v>63</v>
      </c>
      <c r="AI90" s="29" t="s">
        <v>1078</v>
      </c>
      <c r="AJ90" s="29" t="s">
        <v>64</v>
      </c>
      <c r="AK90" s="29" t="s">
        <v>65</v>
      </c>
      <c r="AL90" s="29" t="s">
        <v>66</v>
      </c>
      <c r="AM90" s="29" t="s">
        <v>67</v>
      </c>
      <c r="AN90" s="29">
        <v>0.29141</v>
      </c>
      <c r="AO90" s="29" t="s">
        <v>68</v>
      </c>
      <c r="AP90" s="29"/>
      <c r="AQ90" s="29"/>
      <c r="AR90" s="29" t="s">
        <v>68</v>
      </c>
      <c r="AS90" s="29"/>
      <c r="AT90" s="29"/>
      <c r="AU90" s="29" t="s">
        <v>117</v>
      </c>
      <c r="AV90" s="29" t="s">
        <v>118</v>
      </c>
      <c r="AW90" s="29">
        <v>0.63739999999999997</v>
      </c>
      <c r="AX90" s="29" t="s">
        <v>1011</v>
      </c>
      <c r="AY90" s="29" t="s">
        <v>114</v>
      </c>
      <c r="AZ90" s="3">
        <v>10</v>
      </c>
      <c r="BA90" s="29" t="s">
        <v>60</v>
      </c>
      <c r="BB90" s="29">
        <v>0</v>
      </c>
      <c r="BC90" s="29" t="s">
        <v>60</v>
      </c>
      <c r="BD90" s="29" t="s">
        <v>60</v>
      </c>
      <c r="BE90" s="29" t="s">
        <v>60</v>
      </c>
      <c r="BF90" s="31" t="str">
        <f>IFERROR(VLOOKUP(Data_Power_app[[#This Row],[PRO ODER]],'Result'!H:J,3,0),"")</f>
        <v/>
      </c>
      <c r="BG90" s="14" t="str">
        <f>IFERROR(VLOOKUP(Data_Power_app[[#This Row],[PRO ODER]]&amp;"LAM",'Real Time'!A:E,4,0),"")</f>
        <v>ML-06</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29" t="s">
        <v>9119</v>
      </c>
      <c r="C91" s="29" t="s">
        <v>9120</v>
      </c>
      <c r="D91" s="29" t="s">
        <v>134</v>
      </c>
      <c r="E91" s="29" t="s">
        <v>135</v>
      </c>
      <c r="F91" s="29" t="s">
        <v>72</v>
      </c>
      <c r="G91" s="29">
        <v>1105</v>
      </c>
      <c r="H91" s="4">
        <v>45810</v>
      </c>
      <c r="I91" s="29">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29" t="s">
        <v>126</v>
      </c>
      <c r="AH91" s="29" t="s">
        <v>141</v>
      </c>
      <c r="AI91" s="29" t="s">
        <v>954</v>
      </c>
      <c r="AJ91" s="29" t="s">
        <v>74</v>
      </c>
      <c r="AK91" s="29" t="s">
        <v>100</v>
      </c>
      <c r="AL91" s="29" t="s">
        <v>137</v>
      </c>
      <c r="AM91" s="29" t="s">
        <v>138</v>
      </c>
      <c r="AN91" s="29">
        <v>27.15616</v>
      </c>
      <c r="AO91" s="29" t="s">
        <v>139</v>
      </c>
      <c r="AP91" s="29" t="s">
        <v>140</v>
      </c>
      <c r="AQ91" s="29">
        <v>27.15616</v>
      </c>
      <c r="AR91" s="29" t="s">
        <v>68</v>
      </c>
      <c r="AS91" s="29"/>
      <c r="AT91" s="29"/>
      <c r="AU91" s="29" t="s">
        <v>702</v>
      </c>
      <c r="AV91" s="29" t="s">
        <v>703</v>
      </c>
      <c r="AW91" s="29">
        <v>59.392240000000001</v>
      </c>
      <c r="AX91" s="29" t="s">
        <v>68</v>
      </c>
      <c r="AY91" s="29" t="s">
        <v>68</v>
      </c>
      <c r="AZ91" s="3" t="s">
        <v>68</v>
      </c>
      <c r="BA91" s="29" t="s">
        <v>60</v>
      </c>
      <c r="BB91" s="29">
        <v>1105</v>
      </c>
      <c r="BC91" s="29" t="s">
        <v>60</v>
      </c>
      <c r="BD91" s="29" t="s">
        <v>60</v>
      </c>
      <c r="BE91" s="29" t="s">
        <v>60</v>
      </c>
      <c r="BF91" s="31" t="str">
        <f>IFERROR(VLOOKUP(Data_Power_app[[#This Row],[PRO ODER]],'Result'!H:J,3,0),"")</f>
        <v>LAMINATION 2</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29" t="s">
        <v>15220</v>
      </c>
      <c r="C92" s="29" t="s">
        <v>15221</v>
      </c>
      <c r="D92" s="29" t="s">
        <v>57</v>
      </c>
      <c r="E92" s="29" t="s">
        <v>111</v>
      </c>
      <c r="F92" s="29" t="s">
        <v>59</v>
      </c>
      <c r="G92" s="29">
        <v>5</v>
      </c>
      <c r="H92" s="4">
        <v>45813</v>
      </c>
      <c r="I92" s="29">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15222</v>
      </c>
      <c r="AJ92" s="29" t="s">
        <v>149</v>
      </c>
      <c r="AK92" s="29" t="s">
        <v>100</v>
      </c>
      <c r="AL92" s="29" t="s">
        <v>150</v>
      </c>
      <c r="AM92" s="29" t="s">
        <v>151</v>
      </c>
      <c r="AN92" s="29">
        <v>0.21251999999999999</v>
      </c>
      <c r="AO92" s="29" t="s">
        <v>68</v>
      </c>
      <c r="AP92" s="29"/>
      <c r="AQ92" s="29"/>
      <c r="AR92" s="29" t="s">
        <v>68</v>
      </c>
      <c r="AS92" s="29"/>
      <c r="AT92" s="29"/>
      <c r="AU92" s="29" t="s">
        <v>15223</v>
      </c>
      <c r="AV92" s="29" t="s">
        <v>15224</v>
      </c>
      <c r="AW92" s="29">
        <v>0.46476000000000001</v>
      </c>
      <c r="AX92" s="29" t="s">
        <v>15225</v>
      </c>
      <c r="AY92" s="29" t="s">
        <v>15226</v>
      </c>
      <c r="AZ92" s="3">
        <v>5</v>
      </c>
      <c r="BA92" s="29" t="s">
        <v>60</v>
      </c>
      <c r="BB92" s="29">
        <v>5</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29" t="s">
        <v>15227</v>
      </c>
      <c r="C93" s="29" t="s">
        <v>15228</v>
      </c>
      <c r="D93" s="29" t="s">
        <v>57</v>
      </c>
      <c r="E93" s="29" t="s">
        <v>111</v>
      </c>
      <c r="F93" s="29" t="s">
        <v>59</v>
      </c>
      <c r="G93" s="29">
        <v>2</v>
      </c>
      <c r="H93" s="4">
        <v>45813</v>
      </c>
      <c r="I93" s="29">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147</v>
      </c>
      <c r="AI93" s="29" t="s">
        <v>15222</v>
      </c>
      <c r="AJ93" s="29" t="s">
        <v>149</v>
      </c>
      <c r="AK93" s="29" t="s">
        <v>100</v>
      </c>
      <c r="AL93" s="29" t="s">
        <v>150</v>
      </c>
      <c r="AM93" s="29" t="s">
        <v>151</v>
      </c>
      <c r="AN93" s="29">
        <v>7.5560000000000002E-2</v>
      </c>
      <c r="AO93" s="29" t="s">
        <v>68</v>
      </c>
      <c r="AP93" s="29"/>
      <c r="AQ93" s="29"/>
      <c r="AR93" s="29" t="s">
        <v>68</v>
      </c>
      <c r="AS93" s="29"/>
      <c r="AT93" s="29"/>
      <c r="AU93" s="29" t="s">
        <v>15223</v>
      </c>
      <c r="AV93" s="29" t="s">
        <v>15224</v>
      </c>
      <c r="AW93" s="29">
        <v>0.16524</v>
      </c>
      <c r="AX93" s="29" t="s">
        <v>15225</v>
      </c>
      <c r="AY93" s="29" t="s">
        <v>15226</v>
      </c>
      <c r="AZ93" s="3">
        <v>2</v>
      </c>
      <c r="BA93" s="29" t="s">
        <v>60</v>
      </c>
      <c r="BB93" s="29">
        <v>2</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29" t="s">
        <v>15229</v>
      </c>
      <c r="C94" s="29" t="s">
        <v>15230</v>
      </c>
      <c r="D94" s="29" t="s">
        <v>57</v>
      </c>
      <c r="E94" s="29" t="s">
        <v>111</v>
      </c>
      <c r="F94" s="29" t="s">
        <v>59</v>
      </c>
      <c r="G94" s="29">
        <v>6</v>
      </c>
      <c r="H94" s="4">
        <v>45813</v>
      </c>
      <c r="I94" s="29">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29" t="s">
        <v>126</v>
      </c>
      <c r="AH94" s="29" t="s">
        <v>254</v>
      </c>
      <c r="AI94" s="29" t="s">
        <v>15231</v>
      </c>
      <c r="AJ94" s="29" t="s">
        <v>149</v>
      </c>
      <c r="AK94" s="29" t="s">
        <v>65</v>
      </c>
      <c r="AL94" s="29" t="s">
        <v>150</v>
      </c>
      <c r="AM94" s="29" t="s">
        <v>151</v>
      </c>
      <c r="AN94" s="29">
        <v>0.21371999999999999</v>
      </c>
      <c r="AO94" s="29" t="s">
        <v>68</v>
      </c>
      <c r="AP94" s="29"/>
      <c r="AQ94" s="29"/>
      <c r="AR94" s="29" t="s">
        <v>68</v>
      </c>
      <c r="AS94" s="29"/>
      <c r="AT94" s="29"/>
      <c r="AU94" s="29" t="s">
        <v>15223</v>
      </c>
      <c r="AV94" s="29" t="s">
        <v>15224</v>
      </c>
      <c r="AW94" s="29">
        <v>0.46729999999999999</v>
      </c>
      <c r="AX94" s="29" t="s">
        <v>15232</v>
      </c>
      <c r="AY94" s="29" t="s">
        <v>15233</v>
      </c>
      <c r="AZ94" s="3">
        <v>6</v>
      </c>
      <c r="BA94" s="29" t="s">
        <v>60</v>
      </c>
      <c r="BB94" s="29">
        <v>6</v>
      </c>
      <c r="BC94" s="29" t="s">
        <v>60</v>
      </c>
      <c r="BD94" s="29" t="s">
        <v>60</v>
      </c>
      <c r="BE94" s="29" t="s">
        <v>60</v>
      </c>
      <c r="BF94" s="31" t="str">
        <f>IFERROR(VLOOKUP(Data_Power_app[[#This Row],[PRO ODER]],'Result'!H:J,3,0),"")</f>
        <v/>
      </c>
      <c r="BG94" s="14"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4815</v>
      </c>
      <c r="C95" s="29" t="s">
        <v>4816</v>
      </c>
      <c r="D95" s="29" t="s">
        <v>57</v>
      </c>
      <c r="E95" s="29" t="s">
        <v>111</v>
      </c>
      <c r="F95" s="29" t="s">
        <v>59</v>
      </c>
      <c r="G95" s="29">
        <v>494</v>
      </c>
      <c r="H95" s="4">
        <v>45813</v>
      </c>
      <c r="I95" s="29">
        <v>45805</v>
      </c>
      <c r="J95" s="4">
        <v>45805</v>
      </c>
      <c r="K95" s="4">
        <v>45814</v>
      </c>
      <c r="L95" s="4">
        <v>45811.989525462966</v>
      </c>
      <c r="M95" s="4">
        <v>45815</v>
      </c>
      <c r="N95" s="4">
        <v>45812.380682870367</v>
      </c>
      <c r="O95" s="4" t="s">
        <v>60</v>
      </c>
      <c r="P95" s="4" t="s">
        <v>60</v>
      </c>
      <c r="Q95" s="4" t="s">
        <v>60</v>
      </c>
      <c r="R95" s="4" t="s">
        <v>60</v>
      </c>
      <c r="S95" s="4" t="s">
        <v>60</v>
      </c>
      <c r="T95" s="4">
        <v>45815</v>
      </c>
      <c r="U95" s="4"/>
      <c r="V95" s="4"/>
      <c r="W95" s="4">
        <v>45817</v>
      </c>
      <c r="X95" s="4"/>
      <c r="Y95" s="4" t="s">
        <v>60</v>
      </c>
      <c r="Z95" s="4">
        <v>45817</v>
      </c>
      <c r="AA95" s="4"/>
      <c r="AB95" s="4" t="s">
        <v>60</v>
      </c>
      <c r="AC95" s="4">
        <v>45818</v>
      </c>
      <c r="AD95" s="4">
        <v>45818</v>
      </c>
      <c r="AE95" s="4">
        <v>45808</v>
      </c>
      <c r="AF95" s="4"/>
      <c r="AG95" s="29" t="s">
        <v>269</v>
      </c>
      <c r="AH95" s="29" t="s">
        <v>63</v>
      </c>
      <c r="AI95" s="29" t="s">
        <v>1220</v>
      </c>
      <c r="AJ95" s="29" t="s">
        <v>64</v>
      </c>
      <c r="AK95" s="29" t="s">
        <v>65</v>
      </c>
      <c r="AL95" s="29" t="s">
        <v>66</v>
      </c>
      <c r="AM95" s="29" t="s">
        <v>67</v>
      </c>
      <c r="AN95" s="29">
        <v>15.13658</v>
      </c>
      <c r="AO95" s="29" t="s">
        <v>68</v>
      </c>
      <c r="AP95" s="29"/>
      <c r="AQ95" s="29"/>
      <c r="AR95" s="29" t="s">
        <v>68</v>
      </c>
      <c r="AS95" s="29"/>
      <c r="AT95" s="29"/>
      <c r="AU95" s="29" t="s">
        <v>132</v>
      </c>
      <c r="AV95" s="29" t="s">
        <v>133</v>
      </c>
      <c r="AW95" s="29">
        <v>33.105809999999998</v>
      </c>
      <c r="AX95" s="29" t="s">
        <v>69</v>
      </c>
      <c r="AY95" s="29" t="s">
        <v>70</v>
      </c>
      <c r="AZ95" s="3">
        <v>494</v>
      </c>
      <c r="BA95" s="29" t="s">
        <v>60</v>
      </c>
      <c r="BB95" s="29">
        <v>494</v>
      </c>
      <c r="BC95" s="29" t="s">
        <v>60</v>
      </c>
      <c r="BD95" s="29" t="s">
        <v>60</v>
      </c>
      <c r="BE95" s="29" t="s">
        <v>60</v>
      </c>
      <c r="BF95" s="31" t="str">
        <f>IFERROR(VLOOKUP(Data_Power_app[[#This Row],[PRO ODER]],'Result'!H:J,3,0),"")</f>
        <v>LAMINATION 6</v>
      </c>
      <c r="BG95" s="14" t="str">
        <f>IFERROR(VLOOKUP(Data_Power_app[[#This Row],[PRO ODER]]&amp;"LAM",'Real Time'!A:E,4,0),"")</f>
        <v>ML-06</v>
      </c>
      <c r="BH95" s="32"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29" t="s">
        <v>3109</v>
      </c>
      <c r="C96" s="29" t="s">
        <v>3110</v>
      </c>
      <c r="D96" s="29" t="s">
        <v>86</v>
      </c>
      <c r="E96" s="29" t="s">
        <v>218</v>
      </c>
      <c r="F96" s="29" t="s">
        <v>72</v>
      </c>
      <c r="G96" s="29">
        <v>1209</v>
      </c>
      <c r="H96" s="4">
        <v>45803</v>
      </c>
      <c r="I96" s="29">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29" t="s">
        <v>1724</v>
      </c>
      <c r="AH96" s="29" t="s">
        <v>267</v>
      </c>
      <c r="AI96" s="29" t="s">
        <v>3108</v>
      </c>
      <c r="AJ96" s="29" t="s">
        <v>74</v>
      </c>
      <c r="AK96" s="29" t="s">
        <v>100</v>
      </c>
      <c r="AL96" s="29" t="s">
        <v>275</v>
      </c>
      <c r="AM96" s="29" t="s">
        <v>276</v>
      </c>
      <c r="AN96" s="29">
        <v>30.63317</v>
      </c>
      <c r="AO96" s="29" t="s">
        <v>68</v>
      </c>
      <c r="AP96" s="29"/>
      <c r="AQ96" s="29"/>
      <c r="AR96" s="29" t="s">
        <v>68</v>
      </c>
      <c r="AS96" s="29"/>
      <c r="AT96" s="29"/>
      <c r="AU96" s="29" t="s">
        <v>277</v>
      </c>
      <c r="AV96" s="29" t="s">
        <v>278</v>
      </c>
      <c r="AW96" s="29">
        <v>66.997380000000007</v>
      </c>
      <c r="AX96" s="29" t="s">
        <v>789</v>
      </c>
      <c r="AY96" s="29" t="s">
        <v>279</v>
      </c>
      <c r="AZ96" s="3">
        <v>1209</v>
      </c>
      <c r="BA96" s="29" t="s">
        <v>230</v>
      </c>
      <c r="BB96" s="29">
        <v>0</v>
      </c>
      <c r="BC96" s="29" t="s">
        <v>60</v>
      </c>
      <c r="BD96" s="29" t="s">
        <v>60</v>
      </c>
      <c r="BE96" s="29" t="s">
        <v>272</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5725</v>
      </c>
      <c r="C97" s="29" t="s">
        <v>5491</v>
      </c>
      <c r="D97" s="29" t="s">
        <v>86</v>
      </c>
      <c r="E97" s="29" t="s">
        <v>172</v>
      </c>
      <c r="F97" s="29" t="s">
        <v>72</v>
      </c>
      <c r="G97" s="29">
        <v>6614</v>
      </c>
      <c r="H97" s="4">
        <v>45806</v>
      </c>
      <c r="I97" s="29">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29" t="s">
        <v>1724</v>
      </c>
      <c r="AH97" s="29" t="s">
        <v>173</v>
      </c>
      <c r="AI97" s="29" t="s">
        <v>5726</v>
      </c>
      <c r="AJ97" s="29" t="s">
        <v>74</v>
      </c>
      <c r="AK97" s="29" t="s">
        <v>100</v>
      </c>
      <c r="AL97" s="29" t="s">
        <v>174</v>
      </c>
      <c r="AM97" s="29" t="s">
        <v>175</v>
      </c>
      <c r="AN97" s="29">
        <v>150.43331000000001</v>
      </c>
      <c r="AO97" s="29" t="s">
        <v>68</v>
      </c>
      <c r="AP97" s="29"/>
      <c r="AQ97" s="29"/>
      <c r="AR97" s="29" t="s">
        <v>68</v>
      </c>
      <c r="AS97" s="29"/>
      <c r="AT97" s="29"/>
      <c r="AU97" s="29" t="s">
        <v>755</v>
      </c>
      <c r="AV97" s="29" t="s">
        <v>756</v>
      </c>
      <c r="AW97" s="29">
        <v>328.96123</v>
      </c>
      <c r="AX97" s="29" t="s">
        <v>6329</v>
      </c>
      <c r="AY97" s="29" t="s">
        <v>6330</v>
      </c>
      <c r="AZ97" s="3">
        <v>3446</v>
      </c>
      <c r="BA97" s="29" t="s">
        <v>60</v>
      </c>
      <c r="BB97" s="29">
        <v>0</v>
      </c>
      <c r="BC97" s="29" t="s">
        <v>60</v>
      </c>
      <c r="BD97" s="29" t="s">
        <v>60</v>
      </c>
      <c r="BE97" s="29" t="s">
        <v>60</v>
      </c>
      <c r="BF97" s="31" t="str">
        <f>IFERROR(VLOOKUP(Data_Power_app[[#This Row],[PRO ODER]],'Result'!H:J,3,0),"")</f>
        <v/>
      </c>
      <c r="BG97" s="14" t="str">
        <f>IFERROR(VLOOKUP(Data_Power_app[[#This Row],[PRO ODER]]&amp;"LAM",'Real Time'!A:E,4,0),"")</f>
        <v>ML-04</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3761</v>
      </c>
      <c r="C98" s="29" t="s">
        <v>3762</v>
      </c>
      <c r="D98" s="29" t="s">
        <v>3738</v>
      </c>
      <c r="E98" s="29" t="s">
        <v>3739</v>
      </c>
      <c r="F98" s="29" t="s">
        <v>59</v>
      </c>
      <c r="G98" s="29">
        <v>6</v>
      </c>
      <c r="H98" s="4">
        <v>45806</v>
      </c>
      <c r="I98" s="29">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29" t="s">
        <v>62</v>
      </c>
      <c r="AH98" s="29" t="s">
        <v>3740</v>
      </c>
      <c r="AI98" s="29" t="s">
        <v>3741</v>
      </c>
      <c r="AJ98" s="29" t="s">
        <v>3742</v>
      </c>
      <c r="AK98" s="29" t="s">
        <v>65</v>
      </c>
      <c r="AL98" s="29" t="s">
        <v>3743</v>
      </c>
      <c r="AM98" s="29" t="s">
        <v>131</v>
      </c>
      <c r="AN98" s="29">
        <v>0.25502000000000002</v>
      </c>
      <c r="AO98" s="29" t="s">
        <v>68</v>
      </c>
      <c r="AP98" s="29"/>
      <c r="AQ98" s="29"/>
      <c r="AR98" s="29" t="s">
        <v>68</v>
      </c>
      <c r="AS98" s="29"/>
      <c r="AT98" s="29"/>
      <c r="AU98" s="29" t="s">
        <v>3744</v>
      </c>
      <c r="AV98" s="29" t="s">
        <v>3745</v>
      </c>
      <c r="AW98" s="29">
        <v>0.31581999999999999</v>
      </c>
      <c r="AX98" s="29" t="s">
        <v>3746</v>
      </c>
      <c r="AY98" s="29" t="s">
        <v>3747</v>
      </c>
      <c r="AZ98" s="3">
        <v>6</v>
      </c>
      <c r="BA98" s="29" t="s">
        <v>60</v>
      </c>
      <c r="BB98" s="29">
        <v>0</v>
      </c>
      <c r="BC98" s="29" t="s">
        <v>60</v>
      </c>
      <c r="BD98" s="29" t="s">
        <v>60</v>
      </c>
      <c r="BE98" s="29" t="s">
        <v>60</v>
      </c>
      <c r="BF98" s="31" t="str">
        <f>IFERROR(VLOOKUP(Data_Power_app[[#This Row],[PRO ODER]],'Result'!H:J,3,0),"")</f>
        <v/>
      </c>
      <c r="BG98" s="14" t="str">
        <f>IFERROR(VLOOKUP(Data_Power_app[[#This Row],[PRO ODER]]&amp;"LAM",'Real Time'!A:E,4,0),"")</f>
        <v>ML-01</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29" t="s">
        <v>370</v>
      </c>
      <c r="C99" s="29" t="s">
        <v>371</v>
      </c>
      <c r="D99" s="29" t="s">
        <v>75</v>
      </c>
      <c r="E99" s="29" t="s">
        <v>76</v>
      </c>
      <c r="F99" s="29" t="s">
        <v>59</v>
      </c>
      <c r="G99" s="29">
        <v>113</v>
      </c>
      <c r="H99" s="4">
        <v>45768</v>
      </c>
      <c r="I99" s="29">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29" t="s">
        <v>62</v>
      </c>
      <c r="AH99" s="29" t="s">
        <v>78</v>
      </c>
      <c r="AI99" s="29" t="s">
        <v>372</v>
      </c>
      <c r="AJ99" s="29" t="s">
        <v>79</v>
      </c>
      <c r="AK99" s="29" t="s">
        <v>192</v>
      </c>
      <c r="AL99" s="29" t="s">
        <v>80</v>
      </c>
      <c r="AM99" s="29" t="s">
        <v>81</v>
      </c>
      <c r="AN99" s="29">
        <v>5.3697699999999999</v>
      </c>
      <c r="AO99" s="29" t="s">
        <v>82</v>
      </c>
      <c r="AP99" s="29" t="s">
        <v>83</v>
      </c>
      <c r="AQ99" s="29">
        <v>4.0519800000000004</v>
      </c>
      <c r="AR99" s="29" t="s">
        <v>68</v>
      </c>
      <c r="AS99" s="29"/>
      <c r="AT99" s="29"/>
      <c r="AU99" s="29" t="s">
        <v>373</v>
      </c>
      <c r="AV99" s="29" t="s">
        <v>374</v>
      </c>
      <c r="AW99" s="29">
        <v>6.4595799999999999</v>
      </c>
      <c r="AX99" s="29" t="s">
        <v>375</v>
      </c>
      <c r="AY99" s="29" t="s">
        <v>376</v>
      </c>
      <c r="AZ99" s="3">
        <v>79</v>
      </c>
      <c r="BA99" s="29" t="s">
        <v>60</v>
      </c>
      <c r="BB99" s="29">
        <v>113</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29" t="s">
        <v>377</v>
      </c>
      <c r="C100" s="29" t="s">
        <v>378</v>
      </c>
      <c r="D100" s="29" t="s">
        <v>75</v>
      </c>
      <c r="E100" s="29" t="s">
        <v>76</v>
      </c>
      <c r="F100" s="29" t="s">
        <v>59</v>
      </c>
      <c r="G100" s="29">
        <v>71</v>
      </c>
      <c r="H100" s="4">
        <v>45768</v>
      </c>
      <c r="I100" s="29">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3.3086099999999998</v>
      </c>
      <c r="AO100" s="29" t="s">
        <v>82</v>
      </c>
      <c r="AP100" s="29" t="s">
        <v>83</v>
      </c>
      <c r="AQ100" s="29">
        <v>2.5094500000000002</v>
      </c>
      <c r="AR100" s="29" t="s">
        <v>68</v>
      </c>
      <c r="AS100" s="29"/>
      <c r="AT100" s="29"/>
      <c r="AU100" s="29" t="s">
        <v>373</v>
      </c>
      <c r="AV100" s="29" t="s">
        <v>374</v>
      </c>
      <c r="AW100" s="29">
        <v>3.9801299999999999</v>
      </c>
      <c r="AX100" s="29" t="s">
        <v>375</v>
      </c>
      <c r="AY100" s="29" t="s">
        <v>376</v>
      </c>
      <c r="AZ100" s="3">
        <v>50</v>
      </c>
      <c r="BA100" s="29" t="s">
        <v>60</v>
      </c>
      <c r="BB100" s="29">
        <v>71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29" t="s">
        <v>379</v>
      </c>
      <c r="C101" s="29" t="s">
        <v>380</v>
      </c>
      <c r="D101" s="29" t="s">
        <v>75</v>
      </c>
      <c r="E101" s="29" t="s">
        <v>76</v>
      </c>
      <c r="F101" s="29" t="s">
        <v>59</v>
      </c>
      <c r="G101" s="29">
        <v>101</v>
      </c>
      <c r="H101" s="4">
        <v>45768</v>
      </c>
      <c r="I101" s="29">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4.6875200000000001</v>
      </c>
      <c r="AO101" s="29" t="s">
        <v>82</v>
      </c>
      <c r="AP101" s="29" t="s">
        <v>83</v>
      </c>
      <c r="AQ101" s="29">
        <v>3.5542600000000002</v>
      </c>
      <c r="AR101" s="29" t="s">
        <v>68</v>
      </c>
      <c r="AS101" s="29"/>
      <c r="AT101" s="29"/>
      <c r="AU101" s="29" t="s">
        <v>373</v>
      </c>
      <c r="AV101" s="29" t="s">
        <v>374</v>
      </c>
      <c r="AW101" s="29">
        <v>5.6388400000000001</v>
      </c>
      <c r="AX101" s="29" t="s">
        <v>375</v>
      </c>
      <c r="AY101" s="29" t="s">
        <v>376</v>
      </c>
      <c r="AZ101" s="3">
        <v>62</v>
      </c>
      <c r="BA101" s="29" t="s">
        <v>60</v>
      </c>
      <c r="BB101" s="29">
        <v>101</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29" t="s">
        <v>381</v>
      </c>
      <c r="C102" s="29" t="s">
        <v>382</v>
      </c>
      <c r="D102" s="29" t="s">
        <v>75</v>
      </c>
      <c r="E102" s="29" t="s">
        <v>76</v>
      </c>
      <c r="F102" s="29" t="s">
        <v>59</v>
      </c>
      <c r="G102" s="29">
        <v>366</v>
      </c>
      <c r="H102" s="4">
        <v>45768</v>
      </c>
      <c r="I102" s="29">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17.043880000000001</v>
      </c>
      <c r="AO102" s="29" t="s">
        <v>82</v>
      </c>
      <c r="AP102" s="29" t="s">
        <v>83</v>
      </c>
      <c r="AQ102" s="29">
        <v>12.97805</v>
      </c>
      <c r="AR102" s="29" t="s">
        <v>68</v>
      </c>
      <c r="AS102" s="29"/>
      <c r="AT102" s="29"/>
      <c r="AU102" s="29" t="s">
        <v>373</v>
      </c>
      <c r="AV102" s="29" t="s">
        <v>374</v>
      </c>
      <c r="AW102" s="29">
        <v>20.502790000000001</v>
      </c>
      <c r="AX102" s="29" t="s">
        <v>375</v>
      </c>
      <c r="AY102" s="29" t="s">
        <v>376</v>
      </c>
      <c r="AZ102" s="3">
        <v>216</v>
      </c>
      <c r="BA102" s="29" t="s">
        <v>60</v>
      </c>
      <c r="BB102" s="29">
        <v>366</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29" t="s">
        <v>383</v>
      </c>
      <c r="C103" s="29" t="s">
        <v>384</v>
      </c>
      <c r="D103" s="29" t="s">
        <v>75</v>
      </c>
      <c r="E103" s="29" t="s">
        <v>76</v>
      </c>
      <c r="F103" s="29" t="s">
        <v>59</v>
      </c>
      <c r="G103" s="29">
        <v>300</v>
      </c>
      <c r="H103" s="4">
        <v>45768</v>
      </c>
      <c r="I103" s="29">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14.231579999999999</v>
      </c>
      <c r="AO103" s="29" t="s">
        <v>82</v>
      </c>
      <c r="AP103" s="29" t="s">
        <v>83</v>
      </c>
      <c r="AQ103" s="29">
        <v>10.755179999999999</v>
      </c>
      <c r="AR103" s="29" t="s">
        <v>68</v>
      </c>
      <c r="AS103" s="29"/>
      <c r="AT103" s="29"/>
      <c r="AU103" s="29" t="s">
        <v>373</v>
      </c>
      <c r="AV103" s="29" t="s">
        <v>374</v>
      </c>
      <c r="AW103" s="29">
        <v>17.119820000000001</v>
      </c>
      <c r="AX103" s="29" t="s">
        <v>375</v>
      </c>
      <c r="AY103" s="29" t="s">
        <v>376</v>
      </c>
      <c r="AZ103" s="3">
        <v>228</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29" t="s">
        <v>385</v>
      </c>
      <c r="C104" s="29" t="s">
        <v>386</v>
      </c>
      <c r="D104" s="29" t="s">
        <v>75</v>
      </c>
      <c r="E104" s="29" t="s">
        <v>76</v>
      </c>
      <c r="F104" s="29" t="s">
        <v>59</v>
      </c>
      <c r="G104" s="29">
        <v>300</v>
      </c>
      <c r="H104" s="4">
        <v>45768</v>
      </c>
      <c r="I104" s="29">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29" t="s">
        <v>346</v>
      </c>
      <c r="AH104" s="29" t="s">
        <v>78</v>
      </c>
      <c r="AI104" s="29" t="s">
        <v>372</v>
      </c>
      <c r="AJ104" s="29" t="s">
        <v>79</v>
      </c>
      <c r="AK104" s="29" t="s">
        <v>192</v>
      </c>
      <c r="AL104" s="29" t="s">
        <v>80</v>
      </c>
      <c r="AM104" s="29" t="s">
        <v>81</v>
      </c>
      <c r="AN104" s="29">
        <v>12.035030000000001</v>
      </c>
      <c r="AO104" s="29" t="s">
        <v>82</v>
      </c>
      <c r="AP104" s="29" t="s">
        <v>83</v>
      </c>
      <c r="AQ104" s="29">
        <v>9.1473999999999993</v>
      </c>
      <c r="AR104" s="29" t="s">
        <v>68</v>
      </c>
      <c r="AS104" s="29"/>
      <c r="AT104" s="29"/>
      <c r="AU104" s="29" t="s">
        <v>373</v>
      </c>
      <c r="AV104" s="29" t="s">
        <v>374</v>
      </c>
      <c r="AW104" s="29">
        <v>14.47846</v>
      </c>
      <c r="AX104" s="29" t="s">
        <v>387</v>
      </c>
      <c r="AY104" s="29" t="s">
        <v>388</v>
      </c>
      <c r="AZ104" s="3">
        <v>300</v>
      </c>
      <c r="BA104" s="29" t="s">
        <v>60</v>
      </c>
      <c r="BB104" s="29">
        <v>300</v>
      </c>
      <c r="BC104" s="29" t="s">
        <v>60</v>
      </c>
      <c r="BD104" s="29" t="s">
        <v>60</v>
      </c>
      <c r="BE104" s="29" t="s">
        <v>60</v>
      </c>
      <c r="BF104" s="31" t="str">
        <f>IFERROR(VLOOKUP(Data_Power_app[[#This Row],[PRO ODER]],'Result'!H:J,3,0),"")</f>
        <v/>
      </c>
      <c r="BG104" s="14" t="str">
        <f>IFERROR(VLOOKUP(Data_Power_app[[#This Row],[PRO ODER]]&amp;"LAM",'Real Time'!A:E,4,0),"")</f>
        <v>ML-07</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29" t="s">
        <v>826</v>
      </c>
      <c r="C105" s="29" t="s">
        <v>827</v>
      </c>
      <c r="D105" s="29" t="s">
        <v>75</v>
      </c>
      <c r="E105" s="29" t="s">
        <v>76</v>
      </c>
      <c r="F105" s="29" t="s">
        <v>59</v>
      </c>
      <c r="G105" s="29">
        <v>106</v>
      </c>
      <c r="H105" s="4">
        <v>45779</v>
      </c>
      <c r="I105" s="29">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29" t="s">
        <v>1724</v>
      </c>
      <c r="AH105" s="29" t="s">
        <v>78</v>
      </c>
      <c r="AI105" s="29" t="s">
        <v>106</v>
      </c>
      <c r="AJ105" s="29" t="s">
        <v>79</v>
      </c>
      <c r="AK105" s="29" t="s">
        <v>100</v>
      </c>
      <c r="AL105" s="29" t="s">
        <v>80</v>
      </c>
      <c r="AM105" s="29" t="s">
        <v>81</v>
      </c>
      <c r="AN105" s="29">
        <v>5.1218700000000004</v>
      </c>
      <c r="AO105" s="29" t="s">
        <v>82</v>
      </c>
      <c r="AP105" s="29" t="s">
        <v>83</v>
      </c>
      <c r="AQ105" s="29">
        <v>3.7001300000000001</v>
      </c>
      <c r="AR105" s="29" t="s">
        <v>68</v>
      </c>
      <c r="AS105" s="29"/>
      <c r="AT105" s="29"/>
      <c r="AU105" s="29" t="s">
        <v>107</v>
      </c>
      <c r="AV105" s="29" t="s">
        <v>108</v>
      </c>
      <c r="AW105" s="29">
        <v>6.1614800000000001</v>
      </c>
      <c r="AX105" s="29" t="s">
        <v>109</v>
      </c>
      <c r="AY105" s="29" t="s">
        <v>110</v>
      </c>
      <c r="AZ105" s="3">
        <v>68</v>
      </c>
      <c r="BA105" s="29" t="s">
        <v>60</v>
      </c>
      <c r="BB105" s="29">
        <v>0</v>
      </c>
      <c r="BC105" s="29" t="s">
        <v>60</v>
      </c>
      <c r="BD105" s="29" t="s">
        <v>60</v>
      </c>
      <c r="BE105" s="29" t="s">
        <v>60</v>
      </c>
      <c r="BF105" s="31" t="str">
        <f>IFERROR(VLOOKUP(Data_Power_app[[#This Row],[PRO ODER]],'Result'!H:J,3,0),"")</f>
        <v/>
      </c>
      <c r="BG105" s="14" t="str">
        <f>IFERROR(VLOOKUP(Data_Power_app[[#This Row],[PRO ODER]]&amp;"LAM",'Real Time'!A:E,4,0),"")</f>
        <v>ML-01</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29" t="s">
        <v>3128</v>
      </c>
      <c r="C106" s="29" t="s">
        <v>3129</v>
      </c>
      <c r="D106" s="29" t="s">
        <v>246</v>
      </c>
      <c r="E106" s="29" t="s">
        <v>119</v>
      </c>
      <c r="F106" s="29" t="s">
        <v>72</v>
      </c>
      <c r="G106" s="29">
        <v>449</v>
      </c>
      <c r="H106" s="4">
        <v>45803</v>
      </c>
      <c r="I106" s="29">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11.168990000000001</v>
      </c>
      <c r="AO106" s="29" t="s">
        <v>68</v>
      </c>
      <c r="AP106" s="29"/>
      <c r="AQ106" s="29"/>
      <c r="AR106" s="29" t="s">
        <v>68</v>
      </c>
      <c r="AS106" s="29"/>
      <c r="AT106" s="29"/>
      <c r="AU106" s="29" t="s">
        <v>315</v>
      </c>
      <c r="AV106" s="29" t="s">
        <v>316</v>
      </c>
      <c r="AW106" s="29">
        <v>24.424420000000001</v>
      </c>
      <c r="AX106" s="29" t="s">
        <v>583</v>
      </c>
      <c r="AY106" s="29" t="s">
        <v>584</v>
      </c>
      <c r="AZ106" s="3">
        <v>449</v>
      </c>
      <c r="BA106" s="29" t="s">
        <v>230</v>
      </c>
      <c r="BB106" s="29">
        <v>449</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29" t="s">
        <v>3133</v>
      </c>
      <c r="C107" s="29" t="s">
        <v>3134</v>
      </c>
      <c r="D107" s="29" t="s">
        <v>246</v>
      </c>
      <c r="E107" s="29" t="s">
        <v>119</v>
      </c>
      <c r="F107" s="29" t="s">
        <v>72</v>
      </c>
      <c r="G107" s="29">
        <v>227</v>
      </c>
      <c r="H107" s="4">
        <v>45803</v>
      </c>
      <c r="I107" s="29">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582</v>
      </c>
      <c r="AJ107" s="29" t="s">
        <v>74</v>
      </c>
      <c r="AK107" s="29" t="s">
        <v>100</v>
      </c>
      <c r="AL107" s="29" t="s">
        <v>313</v>
      </c>
      <c r="AM107" s="29" t="s">
        <v>314</v>
      </c>
      <c r="AN107" s="29">
        <v>5.6149699999999996</v>
      </c>
      <c r="AO107" s="29" t="s">
        <v>68</v>
      </c>
      <c r="AP107" s="29"/>
      <c r="AQ107" s="29"/>
      <c r="AR107" s="29" t="s">
        <v>68</v>
      </c>
      <c r="AS107" s="29"/>
      <c r="AT107" s="29"/>
      <c r="AU107" s="29" t="s">
        <v>315</v>
      </c>
      <c r="AV107" s="29" t="s">
        <v>316</v>
      </c>
      <c r="AW107" s="29">
        <v>12.278700000000001</v>
      </c>
      <c r="AX107" s="29" t="s">
        <v>583</v>
      </c>
      <c r="AY107" s="29" t="s">
        <v>584</v>
      </c>
      <c r="AZ107" s="3">
        <v>227</v>
      </c>
      <c r="BA107" s="29" t="s">
        <v>230</v>
      </c>
      <c r="BB107" s="29">
        <v>227</v>
      </c>
      <c r="BC107" s="29" t="s">
        <v>60</v>
      </c>
      <c r="BD107" s="29" t="s">
        <v>60</v>
      </c>
      <c r="BE107" s="29" t="s">
        <v>581</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29" t="s">
        <v>3135</v>
      </c>
      <c r="C108" s="29" t="s">
        <v>3136</v>
      </c>
      <c r="D108" s="29" t="s">
        <v>246</v>
      </c>
      <c r="E108" s="29" t="s">
        <v>119</v>
      </c>
      <c r="F108" s="29" t="s">
        <v>72</v>
      </c>
      <c r="G108" s="29">
        <v>149</v>
      </c>
      <c r="H108" s="4">
        <v>45803</v>
      </c>
      <c r="I108" s="29">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3137</v>
      </c>
      <c r="AJ108" s="29" t="s">
        <v>74</v>
      </c>
      <c r="AK108" s="29" t="s">
        <v>100</v>
      </c>
      <c r="AL108" s="29" t="s">
        <v>313</v>
      </c>
      <c r="AM108" s="29" t="s">
        <v>314</v>
      </c>
      <c r="AN108" s="29">
        <v>3.19537</v>
      </c>
      <c r="AO108" s="29" t="s">
        <v>68</v>
      </c>
      <c r="AP108" s="29"/>
      <c r="AQ108" s="29"/>
      <c r="AR108" s="29" t="s">
        <v>68</v>
      </c>
      <c r="AS108" s="29"/>
      <c r="AT108" s="29"/>
      <c r="AU108" s="29" t="s">
        <v>315</v>
      </c>
      <c r="AV108" s="29" t="s">
        <v>316</v>
      </c>
      <c r="AW108" s="29">
        <v>6.98794</v>
      </c>
      <c r="AX108" s="29" t="s">
        <v>3138</v>
      </c>
      <c r="AY108" s="29" t="s">
        <v>3139</v>
      </c>
      <c r="AZ108" s="3">
        <v>149</v>
      </c>
      <c r="BA108" s="29" t="s">
        <v>230</v>
      </c>
      <c r="BB108" s="29">
        <v>149</v>
      </c>
      <c r="BC108" s="29" t="s">
        <v>60</v>
      </c>
      <c r="BD108" s="29" t="s">
        <v>60</v>
      </c>
      <c r="BE108" s="29" t="s">
        <v>317</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29" t="s">
        <v>3140</v>
      </c>
      <c r="C109" s="29" t="s">
        <v>3141</v>
      </c>
      <c r="D109" s="29" t="s">
        <v>246</v>
      </c>
      <c r="E109" s="29" t="s">
        <v>119</v>
      </c>
      <c r="F109" s="29" t="s">
        <v>72</v>
      </c>
      <c r="G109" s="29">
        <v>149</v>
      </c>
      <c r="H109" s="4">
        <v>45803</v>
      </c>
      <c r="I109" s="29">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29" t="s">
        <v>162</v>
      </c>
      <c r="AH109" s="29" t="s">
        <v>312</v>
      </c>
      <c r="AI109" s="29" t="s">
        <v>582</v>
      </c>
      <c r="AJ109" s="29" t="s">
        <v>74</v>
      </c>
      <c r="AK109" s="29" t="s">
        <v>100</v>
      </c>
      <c r="AL109" s="29" t="s">
        <v>313</v>
      </c>
      <c r="AM109" s="29" t="s">
        <v>314</v>
      </c>
      <c r="AN109" s="29">
        <v>4.5458299999999996</v>
      </c>
      <c r="AO109" s="29" t="s">
        <v>68</v>
      </c>
      <c r="AP109" s="29"/>
      <c r="AQ109" s="29"/>
      <c r="AR109" s="29" t="s">
        <v>68</v>
      </c>
      <c r="AS109" s="29"/>
      <c r="AT109" s="29"/>
      <c r="AU109" s="29" t="s">
        <v>315</v>
      </c>
      <c r="AV109" s="29" t="s">
        <v>316</v>
      </c>
      <c r="AW109" s="29">
        <v>9.9413</v>
      </c>
      <c r="AX109" s="29" t="s">
        <v>583</v>
      </c>
      <c r="AY109" s="29" t="s">
        <v>584</v>
      </c>
      <c r="AZ109" s="3">
        <v>149</v>
      </c>
      <c r="BA109" s="29" t="s">
        <v>230</v>
      </c>
      <c r="BB109" s="29">
        <v>149</v>
      </c>
      <c r="BC109" s="29" t="s">
        <v>60</v>
      </c>
      <c r="BD109" s="29" t="s">
        <v>60</v>
      </c>
      <c r="BE109" s="29" t="s">
        <v>581</v>
      </c>
      <c r="BF109" s="31" t="str">
        <f>IFERROR(VLOOKUP(Data_Power_app[[#This Row],[PRO ODER]],'Result'!H:J,3,0),"")</f>
        <v/>
      </c>
      <c r="BG109" s="14" t="str">
        <f>IFERROR(VLOOKUP(Data_Power_app[[#This Row],[PRO ODER]]&amp;"LAM",'Real Time'!A:E,4,0),"")</f>
        <v>ML-04</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29" t="s">
        <v>4817</v>
      </c>
      <c r="C110" s="29" t="s">
        <v>4818</v>
      </c>
      <c r="D110" s="29" t="s">
        <v>95</v>
      </c>
      <c r="E110" s="29" t="s">
        <v>332</v>
      </c>
      <c r="F110" s="29" t="s">
        <v>59</v>
      </c>
      <c r="G110" s="29">
        <v>456</v>
      </c>
      <c r="H110" s="4">
        <v>45806</v>
      </c>
      <c r="I110" s="29">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29" t="s">
        <v>1724</v>
      </c>
      <c r="AH110" s="29" t="s">
        <v>98</v>
      </c>
      <c r="AI110" s="29" t="s">
        <v>4819</v>
      </c>
      <c r="AJ110" s="29" t="s">
        <v>99</v>
      </c>
      <c r="AK110" s="29" t="s">
        <v>65</v>
      </c>
      <c r="AL110" s="29" t="s">
        <v>333</v>
      </c>
      <c r="AM110" s="29" t="s">
        <v>334</v>
      </c>
      <c r="AN110" s="29">
        <v>8.8691700000000004</v>
      </c>
      <c r="AO110" s="29" t="s">
        <v>68</v>
      </c>
      <c r="AP110" s="29"/>
      <c r="AQ110" s="29"/>
      <c r="AR110" s="29" t="s">
        <v>68</v>
      </c>
      <c r="AS110" s="29"/>
      <c r="AT110" s="29"/>
      <c r="AU110" s="29" t="s">
        <v>335</v>
      </c>
      <c r="AV110" s="29" t="s">
        <v>336</v>
      </c>
      <c r="AW110" s="29">
        <v>32.974690000000002</v>
      </c>
      <c r="AX110" s="29" t="s">
        <v>532</v>
      </c>
      <c r="AY110" s="29" t="s">
        <v>533</v>
      </c>
      <c r="AZ110" s="3">
        <v>456</v>
      </c>
      <c r="BA110" s="29" t="s">
        <v>60</v>
      </c>
      <c r="BB110" s="29">
        <v>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29" t="s">
        <v>4820</v>
      </c>
      <c r="C111" s="29" t="s">
        <v>4821</v>
      </c>
      <c r="D111" s="29" t="s">
        <v>95</v>
      </c>
      <c r="E111" s="29" t="s">
        <v>332</v>
      </c>
      <c r="F111" s="29" t="s">
        <v>59</v>
      </c>
      <c r="G111" s="29">
        <v>420</v>
      </c>
      <c r="H111" s="4">
        <v>45806</v>
      </c>
      <c r="I111" s="29">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29" t="s">
        <v>1724</v>
      </c>
      <c r="AH111" s="29" t="s">
        <v>98</v>
      </c>
      <c r="AI111" s="29" t="s">
        <v>4819</v>
      </c>
      <c r="AJ111" s="29" t="s">
        <v>99</v>
      </c>
      <c r="AK111" s="29" t="s">
        <v>65</v>
      </c>
      <c r="AL111" s="29" t="s">
        <v>333</v>
      </c>
      <c r="AM111" s="29" t="s">
        <v>334</v>
      </c>
      <c r="AN111" s="29">
        <v>7.1421099999999997</v>
      </c>
      <c r="AO111" s="29" t="s">
        <v>68</v>
      </c>
      <c r="AP111" s="29"/>
      <c r="AQ111" s="29"/>
      <c r="AR111" s="29" t="s">
        <v>68</v>
      </c>
      <c r="AS111" s="29"/>
      <c r="AT111" s="29"/>
      <c r="AU111" s="29" t="s">
        <v>335</v>
      </c>
      <c r="AV111" s="29" t="s">
        <v>336</v>
      </c>
      <c r="AW111" s="29">
        <v>26.54888</v>
      </c>
      <c r="AX111" s="29" t="s">
        <v>532</v>
      </c>
      <c r="AY111" s="29" t="s">
        <v>533</v>
      </c>
      <c r="AZ111" s="3">
        <v>420</v>
      </c>
      <c r="BA111" s="29" t="s">
        <v>60</v>
      </c>
      <c r="BB111" s="29">
        <v>420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29" t="s">
        <v>4822</v>
      </c>
      <c r="C112" s="29" t="s">
        <v>4823</v>
      </c>
      <c r="D112" s="29" t="s">
        <v>95</v>
      </c>
      <c r="E112" s="29" t="s">
        <v>332</v>
      </c>
      <c r="F112" s="29" t="s">
        <v>59</v>
      </c>
      <c r="G112" s="29">
        <v>180</v>
      </c>
      <c r="H112" s="4">
        <v>45806</v>
      </c>
      <c r="I112" s="29">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29" t="s">
        <v>62</v>
      </c>
      <c r="AH112" s="29" t="s">
        <v>98</v>
      </c>
      <c r="AI112" s="29" t="s">
        <v>4824</v>
      </c>
      <c r="AJ112" s="29" t="s">
        <v>99</v>
      </c>
      <c r="AK112" s="29" t="s">
        <v>65</v>
      </c>
      <c r="AL112" s="29" t="s">
        <v>333</v>
      </c>
      <c r="AM112" s="29" t="s">
        <v>334</v>
      </c>
      <c r="AN112" s="29">
        <v>3.1419999999999999</v>
      </c>
      <c r="AO112" s="29" t="s">
        <v>68</v>
      </c>
      <c r="AP112" s="29"/>
      <c r="AQ112" s="29"/>
      <c r="AR112" s="29" t="s">
        <v>68</v>
      </c>
      <c r="AS112" s="29"/>
      <c r="AT112" s="29"/>
      <c r="AU112" s="29" t="s">
        <v>561</v>
      </c>
      <c r="AV112" s="29" t="s">
        <v>562</v>
      </c>
      <c r="AW112" s="29">
        <v>11.6799</v>
      </c>
      <c r="AX112" s="29" t="s">
        <v>563</v>
      </c>
      <c r="AY112" s="29" t="s">
        <v>564</v>
      </c>
      <c r="AZ112" s="3">
        <v>180</v>
      </c>
      <c r="BA112" s="29" t="s">
        <v>60</v>
      </c>
      <c r="BB112" s="29">
        <v>180</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29" t="s">
        <v>4825</v>
      </c>
      <c r="C113" s="29" t="s">
        <v>4826</v>
      </c>
      <c r="D113" s="29" t="s">
        <v>95</v>
      </c>
      <c r="E113" s="29" t="s">
        <v>332</v>
      </c>
      <c r="F113" s="29" t="s">
        <v>59</v>
      </c>
      <c r="G113" s="29">
        <v>486</v>
      </c>
      <c r="H113" s="4">
        <v>45806</v>
      </c>
      <c r="I113" s="29">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29" t="s">
        <v>1724</v>
      </c>
      <c r="AH113" s="29" t="s">
        <v>98</v>
      </c>
      <c r="AI113" s="29" t="s">
        <v>4827</v>
      </c>
      <c r="AJ113" s="29" t="s">
        <v>99</v>
      </c>
      <c r="AK113" s="29" t="s">
        <v>65</v>
      </c>
      <c r="AL113" s="29" t="s">
        <v>333</v>
      </c>
      <c r="AM113" s="29" t="s">
        <v>334</v>
      </c>
      <c r="AN113" s="29">
        <v>8.59328</v>
      </c>
      <c r="AO113" s="29" t="s">
        <v>68</v>
      </c>
      <c r="AP113" s="29"/>
      <c r="AQ113" s="29"/>
      <c r="AR113" s="29" t="s">
        <v>68</v>
      </c>
      <c r="AS113" s="29"/>
      <c r="AT113" s="29"/>
      <c r="AU113" s="29" t="s">
        <v>335</v>
      </c>
      <c r="AV113" s="29" t="s">
        <v>336</v>
      </c>
      <c r="AW113" s="29">
        <v>31.944859999999998</v>
      </c>
      <c r="AX113" s="29" t="s">
        <v>4828</v>
      </c>
      <c r="AY113" s="29" t="s">
        <v>4829</v>
      </c>
      <c r="AZ113" s="3">
        <v>486</v>
      </c>
      <c r="BA113" s="29" t="s">
        <v>60</v>
      </c>
      <c r="BB113" s="29">
        <v>486</v>
      </c>
      <c r="BC113" s="29" t="s">
        <v>60</v>
      </c>
      <c r="BD113" s="29" t="s">
        <v>60</v>
      </c>
      <c r="BE113" s="29" t="s">
        <v>60</v>
      </c>
      <c r="BF113" s="31" t="str">
        <f>IFERROR(VLOOKUP(Data_Power_app[[#This Row],[PRO ODER]],'Result'!H:J,3,0),"")</f>
        <v/>
      </c>
      <c r="BG113" s="14" t="str">
        <f>IFERROR(VLOOKUP(Data_Power_app[[#This Row],[PRO ODER]]&amp;"LAM",'Real Time'!A:E,4,0),"")</f>
        <v>ML-05</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29" t="s">
        <v>1237</v>
      </c>
      <c r="C114" s="29" t="s">
        <v>1238</v>
      </c>
      <c r="D114" s="29" t="s">
        <v>75</v>
      </c>
      <c r="E114" s="29" t="s">
        <v>76</v>
      </c>
      <c r="F114" s="29" t="s">
        <v>59</v>
      </c>
      <c r="G114" s="29">
        <v>446</v>
      </c>
      <c r="H114" s="4">
        <v>45797</v>
      </c>
      <c r="I114" s="29">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29" t="s">
        <v>1724</v>
      </c>
      <c r="AH114" s="29" t="s">
        <v>78</v>
      </c>
      <c r="AI114" s="29" t="s">
        <v>824</v>
      </c>
      <c r="AJ114" s="29" t="s">
        <v>79</v>
      </c>
      <c r="AK114" s="29" t="s">
        <v>100</v>
      </c>
      <c r="AL114" s="29" t="s">
        <v>193</v>
      </c>
      <c r="AM114" s="29" t="s">
        <v>194</v>
      </c>
      <c r="AN114" s="29">
        <v>16.302330000000001</v>
      </c>
      <c r="AO114" s="29" t="s">
        <v>82</v>
      </c>
      <c r="AP114" s="29" t="s">
        <v>83</v>
      </c>
      <c r="AQ114" s="29">
        <v>13.98753</v>
      </c>
      <c r="AR114" s="29" t="s">
        <v>68</v>
      </c>
      <c r="AS114" s="29"/>
      <c r="AT114" s="29"/>
      <c r="AU114" s="29" t="s">
        <v>280</v>
      </c>
      <c r="AV114" s="29" t="s">
        <v>281</v>
      </c>
      <c r="AW114" s="29">
        <v>30.306380000000001</v>
      </c>
      <c r="AX114" s="29" t="s">
        <v>1110</v>
      </c>
      <c r="AY114" s="29" t="s">
        <v>197</v>
      </c>
      <c r="AZ114" s="3">
        <v>446</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29" t="s">
        <v>1239</v>
      </c>
      <c r="C115" s="29" t="s">
        <v>1240</v>
      </c>
      <c r="D115" s="29" t="s">
        <v>75</v>
      </c>
      <c r="E115" s="29" t="s">
        <v>76</v>
      </c>
      <c r="F115" s="29" t="s">
        <v>59</v>
      </c>
      <c r="G115" s="29">
        <v>1068</v>
      </c>
      <c r="H115" s="4">
        <v>45800</v>
      </c>
      <c r="I115" s="29">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29" t="s">
        <v>1724</v>
      </c>
      <c r="AH115" s="29" t="s">
        <v>189</v>
      </c>
      <c r="AI115" s="29" t="s">
        <v>825</v>
      </c>
      <c r="AJ115" s="29" t="s">
        <v>191</v>
      </c>
      <c r="AK115" s="29" t="s">
        <v>192</v>
      </c>
      <c r="AL115" s="29" t="s">
        <v>193</v>
      </c>
      <c r="AM115" s="29" t="s">
        <v>194</v>
      </c>
      <c r="AN115" s="29">
        <v>39.158290000000001</v>
      </c>
      <c r="AO115" s="29" t="s">
        <v>82</v>
      </c>
      <c r="AP115" s="29" t="s">
        <v>83</v>
      </c>
      <c r="AQ115" s="29">
        <v>33.756740000000001</v>
      </c>
      <c r="AR115" s="29" t="s">
        <v>68</v>
      </c>
      <c r="AS115" s="29"/>
      <c r="AT115" s="29"/>
      <c r="AU115" s="29" t="s">
        <v>655</v>
      </c>
      <c r="AV115" s="29" t="s">
        <v>656</v>
      </c>
      <c r="AW115" s="29">
        <v>72.796109999999999</v>
      </c>
      <c r="AX115" s="29" t="s">
        <v>1110</v>
      </c>
      <c r="AY115" s="29" t="s">
        <v>197</v>
      </c>
      <c r="AZ115" s="3">
        <v>960</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29" t="s">
        <v>1241</v>
      </c>
      <c r="C116" s="29" t="s">
        <v>1242</v>
      </c>
      <c r="D116" s="29" t="s">
        <v>75</v>
      </c>
      <c r="E116" s="29" t="s">
        <v>76</v>
      </c>
      <c r="F116" s="29" t="s">
        <v>59</v>
      </c>
      <c r="G116" s="29">
        <v>565</v>
      </c>
      <c r="H116" s="4">
        <v>45800</v>
      </c>
      <c r="I116" s="29">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29" t="s">
        <v>1724</v>
      </c>
      <c r="AH116" s="29" t="s">
        <v>189</v>
      </c>
      <c r="AI116" s="29" t="s">
        <v>190</v>
      </c>
      <c r="AJ116" s="29" t="s">
        <v>191</v>
      </c>
      <c r="AK116" s="29" t="s">
        <v>192</v>
      </c>
      <c r="AL116" s="29" t="s">
        <v>193</v>
      </c>
      <c r="AM116" s="29" t="s">
        <v>194</v>
      </c>
      <c r="AN116" s="29">
        <v>20.36393</v>
      </c>
      <c r="AO116" s="29" t="s">
        <v>82</v>
      </c>
      <c r="AP116" s="29" t="s">
        <v>83</v>
      </c>
      <c r="AQ116" s="29">
        <v>17.486550000000001</v>
      </c>
      <c r="AR116" s="29" t="s">
        <v>68</v>
      </c>
      <c r="AS116" s="29"/>
      <c r="AT116" s="29"/>
      <c r="AU116" s="29" t="s">
        <v>195</v>
      </c>
      <c r="AV116" s="29" t="s">
        <v>196</v>
      </c>
      <c r="AW116" s="29">
        <v>37.857599999999998</v>
      </c>
      <c r="AX116" s="29" t="s">
        <v>1110</v>
      </c>
      <c r="AY116" s="29" t="s">
        <v>197</v>
      </c>
      <c r="AZ116" s="3">
        <v>565</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29" t="s">
        <v>1243</v>
      </c>
      <c r="C117" s="29" t="s">
        <v>1244</v>
      </c>
      <c r="D117" s="29" t="s">
        <v>75</v>
      </c>
      <c r="E117" s="29" t="s">
        <v>76</v>
      </c>
      <c r="F117" s="29" t="s">
        <v>59</v>
      </c>
      <c r="G117" s="29">
        <v>241</v>
      </c>
      <c r="H117" s="4">
        <v>45797</v>
      </c>
      <c r="I117" s="29">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29" t="s">
        <v>62</v>
      </c>
      <c r="AH117" s="29" t="s">
        <v>78</v>
      </c>
      <c r="AI117" s="29" t="s">
        <v>130</v>
      </c>
      <c r="AJ117" s="29" t="s">
        <v>79</v>
      </c>
      <c r="AK117" s="29" t="s">
        <v>100</v>
      </c>
      <c r="AL117" s="29" t="s">
        <v>80</v>
      </c>
      <c r="AM117" s="29" t="s">
        <v>81</v>
      </c>
      <c r="AN117" s="29">
        <v>9.8592999999999993</v>
      </c>
      <c r="AO117" s="29" t="s">
        <v>82</v>
      </c>
      <c r="AP117" s="29" t="s">
        <v>83</v>
      </c>
      <c r="AQ117" s="29">
        <v>7.49559</v>
      </c>
      <c r="AR117" s="29" t="s">
        <v>68</v>
      </c>
      <c r="AS117" s="29"/>
      <c r="AT117" s="29"/>
      <c r="AU117" s="29" t="s">
        <v>84</v>
      </c>
      <c r="AV117" s="29" t="s">
        <v>85</v>
      </c>
      <c r="AW117" s="29">
        <v>11.86097</v>
      </c>
      <c r="AX117" s="29" t="s">
        <v>6331</v>
      </c>
      <c r="AY117" s="29" t="s">
        <v>6332</v>
      </c>
      <c r="AZ117" s="3">
        <v>215</v>
      </c>
      <c r="BA117" s="29" t="s">
        <v>60</v>
      </c>
      <c r="BB117" s="29">
        <v>241</v>
      </c>
      <c r="BC117" s="29" t="s">
        <v>60</v>
      </c>
      <c r="BD117" s="29" t="s">
        <v>60</v>
      </c>
      <c r="BE117" s="29" t="s">
        <v>60</v>
      </c>
      <c r="BF117" s="31" t="str">
        <f>IFERROR(VLOOKUP(Data_Power_app[[#This Row],[PRO ODER]],'Result'!H:J,3,0),"")</f>
        <v/>
      </c>
      <c r="BG117" s="14"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29" t="s">
        <v>1245</v>
      </c>
      <c r="C118" s="29" t="s">
        <v>1246</v>
      </c>
      <c r="D118" s="29" t="s">
        <v>86</v>
      </c>
      <c r="E118" s="29" t="s">
        <v>184</v>
      </c>
      <c r="F118" s="29" t="s">
        <v>59</v>
      </c>
      <c r="G118" s="29">
        <v>3502</v>
      </c>
      <c r="H118" s="4">
        <v>45797</v>
      </c>
      <c r="I118" s="29">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29" t="s">
        <v>1724</v>
      </c>
      <c r="AH118" s="29" t="s">
        <v>232</v>
      </c>
      <c r="AI118" s="29" t="s">
        <v>644</v>
      </c>
      <c r="AJ118" s="29" t="s">
        <v>186</v>
      </c>
      <c r="AK118" s="29" t="s">
        <v>100</v>
      </c>
      <c r="AL118" s="29" t="s">
        <v>187</v>
      </c>
      <c r="AM118" s="29" t="s">
        <v>188</v>
      </c>
      <c r="AN118" s="29">
        <v>123.49902</v>
      </c>
      <c r="AO118" s="29" t="s">
        <v>68</v>
      </c>
      <c r="AP118" s="29"/>
      <c r="AQ118" s="29"/>
      <c r="AR118" s="29" t="s">
        <v>68</v>
      </c>
      <c r="AS118" s="29"/>
      <c r="AT118" s="29"/>
      <c r="AU118" s="29" t="s">
        <v>277</v>
      </c>
      <c r="AV118" s="29" t="s">
        <v>278</v>
      </c>
      <c r="AW118" s="29">
        <v>270.07816000000003</v>
      </c>
      <c r="AX118" s="29" t="s">
        <v>645</v>
      </c>
      <c r="AY118" s="29" t="s">
        <v>646</v>
      </c>
      <c r="AZ118" s="3">
        <v>2664</v>
      </c>
      <c r="BA118" s="29" t="s">
        <v>60</v>
      </c>
      <c r="BB118" s="29">
        <v>3502</v>
      </c>
      <c r="BC118" s="29" t="s">
        <v>60</v>
      </c>
      <c r="BD118" s="29" t="s">
        <v>60</v>
      </c>
      <c r="BE118" s="29" t="s">
        <v>60</v>
      </c>
      <c r="BF118" s="31" t="str">
        <f>IFERROR(VLOOKUP(Data_Power_app[[#This Row],[PRO ODER]],'Result'!H:J,3,0),"")</f>
        <v/>
      </c>
      <c r="BG118" s="14" t="str">
        <f>IFERROR(VLOOKUP(Data_Power_app[[#This Row],[PRO ODER]]&amp;"LAM",'Real Time'!A:E,4,0),"")</f>
        <v>ML-03</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29" t="s">
        <v>1022</v>
      </c>
      <c r="C119" s="29" t="s">
        <v>1023</v>
      </c>
      <c r="D119" s="29" t="s">
        <v>86</v>
      </c>
      <c r="E119" s="29" t="s">
        <v>184</v>
      </c>
      <c r="F119" s="29" t="s">
        <v>59</v>
      </c>
      <c r="G119" s="29">
        <v>4337</v>
      </c>
      <c r="H119" s="4">
        <v>45806</v>
      </c>
      <c r="I119" s="29">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29" t="s">
        <v>62</v>
      </c>
      <c r="AH119" s="29" t="s">
        <v>232</v>
      </c>
      <c r="AI119" s="29" t="s">
        <v>345</v>
      </c>
      <c r="AJ119" s="29" t="s">
        <v>186</v>
      </c>
      <c r="AK119" s="29" t="s">
        <v>100</v>
      </c>
      <c r="AL119" s="29" t="s">
        <v>187</v>
      </c>
      <c r="AM119" s="29" t="s">
        <v>188</v>
      </c>
      <c r="AN119" s="29">
        <v>147.71162000000001</v>
      </c>
      <c r="AO119" s="29" t="s">
        <v>68</v>
      </c>
      <c r="AP119" s="29"/>
      <c r="AQ119" s="29"/>
      <c r="AR119" s="29" t="s">
        <v>68</v>
      </c>
      <c r="AS119" s="29"/>
      <c r="AT119" s="29"/>
      <c r="AU119" s="29" t="s">
        <v>258</v>
      </c>
      <c r="AV119" s="29" t="s">
        <v>259</v>
      </c>
      <c r="AW119" s="29">
        <v>323.03098</v>
      </c>
      <c r="AX119" s="29" t="s">
        <v>236</v>
      </c>
      <c r="AY119" s="29" t="s">
        <v>237</v>
      </c>
      <c r="AZ119" s="3">
        <v>2252</v>
      </c>
      <c r="BA119" s="29" t="s">
        <v>60</v>
      </c>
      <c r="BB119" s="29">
        <v>4337</v>
      </c>
      <c r="BC119" s="29" t="s">
        <v>60</v>
      </c>
      <c r="BD119" s="29" t="s">
        <v>60</v>
      </c>
      <c r="BE119" s="29" t="s">
        <v>60</v>
      </c>
      <c r="BF119" s="31" t="str">
        <f>IFERROR(VLOOKUP(Data_Power_app[[#This Row],[PRO ODER]],'Result'!H:J,3,0),"")</f>
        <v/>
      </c>
      <c r="BG119" s="14"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29" t="s">
        <v>3148</v>
      </c>
      <c r="C120" s="29" t="s">
        <v>3149</v>
      </c>
      <c r="D120" s="29" t="s">
        <v>86</v>
      </c>
      <c r="E120" s="29" t="s">
        <v>161</v>
      </c>
      <c r="F120" s="29" t="s">
        <v>72</v>
      </c>
      <c r="G120" s="29">
        <v>290</v>
      </c>
      <c r="H120" s="4">
        <v>45806</v>
      </c>
      <c r="I120" s="29">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29" t="s">
        <v>1724</v>
      </c>
      <c r="AH120" s="29" t="s">
        <v>163</v>
      </c>
      <c r="AI120" s="29" t="s">
        <v>3150</v>
      </c>
      <c r="AJ120" s="29" t="s">
        <v>74</v>
      </c>
      <c r="AK120" s="29" t="s">
        <v>65</v>
      </c>
      <c r="AL120" s="29" t="s">
        <v>164</v>
      </c>
      <c r="AM120" s="29" t="s">
        <v>165</v>
      </c>
      <c r="AN120" s="29">
        <v>5.7119499999999999</v>
      </c>
      <c r="AO120" s="29" t="s">
        <v>68</v>
      </c>
      <c r="AP120" s="29"/>
      <c r="AQ120" s="29"/>
      <c r="AR120" s="29" t="s">
        <v>68</v>
      </c>
      <c r="AS120" s="29"/>
      <c r="AT120" s="29"/>
      <c r="AU120" s="29" t="s">
        <v>277</v>
      </c>
      <c r="AV120" s="29" t="s">
        <v>278</v>
      </c>
      <c r="AW120" s="29">
        <v>12.490030000000001</v>
      </c>
      <c r="AX120" s="29" t="s">
        <v>3151</v>
      </c>
      <c r="AY120" s="29" t="s">
        <v>3152</v>
      </c>
      <c r="AZ120" s="3">
        <v>260</v>
      </c>
      <c r="BA120" s="29" t="s">
        <v>60</v>
      </c>
      <c r="BB120" s="29">
        <v>0</v>
      </c>
      <c r="BC120" s="29" t="s">
        <v>60</v>
      </c>
      <c r="BD120" s="29" t="s">
        <v>60</v>
      </c>
      <c r="BE120" s="29" t="s">
        <v>60</v>
      </c>
      <c r="BF120" s="31" t="str">
        <f>IFERROR(VLOOKUP(Data_Power_app[[#This Row],[PRO ODER]],'Result'!H:J,3,0),"")</f>
        <v/>
      </c>
      <c r="BG120" s="14" t="str">
        <f>IFERROR(VLOOKUP(Data_Power_app[[#This Row],[PRO ODER]]&amp;"LAM",'Real Time'!A:E,4,0),"")</f>
        <v>ML-03</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29" t="s">
        <v>3766</v>
      </c>
      <c r="C121" s="29" t="s">
        <v>3767</v>
      </c>
      <c r="D121" s="29" t="s">
        <v>86</v>
      </c>
      <c r="E121" s="29" t="s">
        <v>184</v>
      </c>
      <c r="F121" s="29" t="s">
        <v>72</v>
      </c>
      <c r="G121" s="29">
        <v>1344</v>
      </c>
      <c r="H121" s="4">
        <v>45806</v>
      </c>
      <c r="I121" s="29">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3769</v>
      </c>
      <c r="AJ121" s="29" t="s">
        <v>74</v>
      </c>
      <c r="AK121" s="29" t="s">
        <v>65</v>
      </c>
      <c r="AL121" s="29" t="s">
        <v>3770</v>
      </c>
      <c r="AM121" s="29" t="s">
        <v>3771</v>
      </c>
      <c r="AN121" s="29">
        <v>52.892560000000003</v>
      </c>
      <c r="AO121" s="29" t="s">
        <v>68</v>
      </c>
      <c r="AP121" s="29"/>
      <c r="AQ121" s="29"/>
      <c r="AR121" s="29" t="s">
        <v>68</v>
      </c>
      <c r="AS121" s="29"/>
      <c r="AT121" s="29"/>
      <c r="AU121" s="29" t="s">
        <v>3772</v>
      </c>
      <c r="AV121" s="29" t="s">
        <v>3773</v>
      </c>
      <c r="AW121" s="29">
        <v>65.340170000000001</v>
      </c>
      <c r="AX121" s="29" t="s">
        <v>727</v>
      </c>
      <c r="AY121" s="29" t="s">
        <v>727</v>
      </c>
      <c r="AZ121" s="3" t="s">
        <v>727</v>
      </c>
      <c r="BA121" s="29" t="s">
        <v>230</v>
      </c>
      <c r="BB121" s="29">
        <v>1344</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29" t="s">
        <v>3775</v>
      </c>
      <c r="C122" s="29" t="s">
        <v>3776</v>
      </c>
      <c r="D122" s="29" t="s">
        <v>86</v>
      </c>
      <c r="E122" s="29" t="s">
        <v>184</v>
      </c>
      <c r="F122" s="29" t="s">
        <v>72</v>
      </c>
      <c r="G122" s="29">
        <v>1960</v>
      </c>
      <c r="H122" s="4">
        <v>45806</v>
      </c>
      <c r="I122" s="29">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76.736859999999993</v>
      </c>
      <c r="AO122" s="29" t="s">
        <v>68</v>
      </c>
      <c r="AP122" s="29"/>
      <c r="AQ122" s="29"/>
      <c r="AR122" s="29" t="s">
        <v>68</v>
      </c>
      <c r="AS122" s="29"/>
      <c r="AT122" s="29"/>
      <c r="AU122" s="29" t="s">
        <v>3778</v>
      </c>
      <c r="AV122" s="29" t="s">
        <v>3779</v>
      </c>
      <c r="AW122" s="29">
        <v>94.805289999999999</v>
      </c>
      <c r="AX122" s="29" t="s">
        <v>727</v>
      </c>
      <c r="AY122" s="29" t="s">
        <v>727</v>
      </c>
      <c r="AZ122" s="3" t="s">
        <v>727</v>
      </c>
      <c r="BA122" s="29" t="s">
        <v>230</v>
      </c>
      <c r="BB122" s="29">
        <v>1960</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29" t="s">
        <v>5727</v>
      </c>
      <c r="C123" s="29" t="s">
        <v>5492</v>
      </c>
      <c r="D123" s="29" t="s">
        <v>86</v>
      </c>
      <c r="E123" s="29" t="s">
        <v>184</v>
      </c>
      <c r="F123" s="29" t="s">
        <v>72</v>
      </c>
      <c r="G123" s="29">
        <v>105</v>
      </c>
      <c r="H123" s="4">
        <v>45806</v>
      </c>
      <c r="I123" s="29">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29" t="s">
        <v>162</v>
      </c>
      <c r="AH123" s="29" t="s">
        <v>3768</v>
      </c>
      <c r="AI123" s="29" t="s">
        <v>3777</v>
      </c>
      <c r="AJ123" s="29" t="s">
        <v>74</v>
      </c>
      <c r="AK123" s="29" t="s">
        <v>65</v>
      </c>
      <c r="AL123" s="29" t="s">
        <v>3770</v>
      </c>
      <c r="AM123" s="29" t="s">
        <v>3771</v>
      </c>
      <c r="AN123" s="29">
        <v>4.7047100000000004</v>
      </c>
      <c r="AO123" s="29" t="s">
        <v>68</v>
      </c>
      <c r="AP123" s="29"/>
      <c r="AQ123" s="29"/>
      <c r="AR123" s="29" t="s">
        <v>68</v>
      </c>
      <c r="AS123" s="29"/>
      <c r="AT123" s="29"/>
      <c r="AU123" s="29" t="s">
        <v>3778</v>
      </c>
      <c r="AV123" s="29" t="s">
        <v>3779</v>
      </c>
      <c r="AW123" s="29">
        <v>5.8210499999999996</v>
      </c>
      <c r="AX123" s="29" t="s">
        <v>727</v>
      </c>
      <c r="AY123" s="29" t="s">
        <v>727</v>
      </c>
      <c r="AZ123" s="3" t="s">
        <v>727</v>
      </c>
      <c r="BA123" s="29" t="s">
        <v>230</v>
      </c>
      <c r="BB123" s="29">
        <v>105</v>
      </c>
      <c r="BC123" s="29" t="s">
        <v>271</v>
      </c>
      <c r="BD123" s="29" t="s">
        <v>3774</v>
      </c>
      <c r="BE123" s="29" t="s">
        <v>322</v>
      </c>
      <c r="BF123" s="31" t="str">
        <f>IFERROR(VLOOKUP(Data_Power_app[[#This Row],[PRO ODER]],'Result'!H:J,3,0),"")</f>
        <v/>
      </c>
      <c r="BG123" s="14" t="str">
        <f>IFERROR(VLOOKUP(Data_Power_app[[#This Row],[PRO ODER]]&amp;"LAM",'Real Time'!A:E,4,0),"")</f>
        <v>ML-01</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29" t="s">
        <v>1253</v>
      </c>
      <c r="C124" s="29" t="s">
        <v>1254</v>
      </c>
      <c r="D124" s="29" t="s">
        <v>86</v>
      </c>
      <c r="E124" s="29" t="s">
        <v>176</v>
      </c>
      <c r="F124" s="29" t="s">
        <v>59</v>
      </c>
      <c r="G124" s="29">
        <v>12307</v>
      </c>
      <c r="H124" s="4">
        <v>45797</v>
      </c>
      <c r="I124" s="29">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29" t="s">
        <v>62</v>
      </c>
      <c r="AH124" s="29" t="s">
        <v>499</v>
      </c>
      <c r="AI124" s="29" t="s">
        <v>553</v>
      </c>
      <c r="AJ124" s="29" t="s">
        <v>186</v>
      </c>
      <c r="AK124" s="29" t="s">
        <v>100</v>
      </c>
      <c r="AL124" s="29" t="s">
        <v>501</v>
      </c>
      <c r="AM124" s="29" t="s">
        <v>502</v>
      </c>
      <c r="AN124" s="29">
        <v>432.64442000000003</v>
      </c>
      <c r="AO124" s="29" t="s">
        <v>68</v>
      </c>
      <c r="AP124" s="29"/>
      <c r="AQ124" s="29"/>
      <c r="AR124" s="29" t="s">
        <v>68</v>
      </c>
      <c r="AS124" s="29"/>
      <c r="AT124" s="29"/>
      <c r="AU124" s="29" t="s">
        <v>554</v>
      </c>
      <c r="AV124" s="29" t="s">
        <v>555</v>
      </c>
      <c r="AW124" s="29">
        <v>946.14657999999997</v>
      </c>
      <c r="AX124" s="29" t="s">
        <v>556</v>
      </c>
      <c r="AY124" s="29" t="s">
        <v>557</v>
      </c>
      <c r="AZ124" s="3">
        <v>12307</v>
      </c>
      <c r="BA124" s="29" t="s">
        <v>60</v>
      </c>
      <c r="BB124" s="29">
        <v>12307</v>
      </c>
      <c r="BC124" s="29" t="s">
        <v>60</v>
      </c>
      <c r="BD124" s="29" t="s">
        <v>60</v>
      </c>
      <c r="BE124" s="29" t="s">
        <v>60</v>
      </c>
      <c r="BF124" s="31" t="str">
        <f>IFERROR(VLOOKUP(Data_Power_app[[#This Row],[PRO ODER]],'Result'!H:J,3,0),"")</f>
        <v/>
      </c>
      <c r="BG124" s="14"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29" t="s">
        <v>3413</v>
      </c>
      <c r="C125" s="29" t="s">
        <v>3414</v>
      </c>
      <c r="D125" s="29" t="s">
        <v>86</v>
      </c>
      <c r="E125" s="29" t="s">
        <v>262</v>
      </c>
      <c r="F125" s="29" t="s">
        <v>72</v>
      </c>
      <c r="G125" s="29">
        <v>24</v>
      </c>
      <c r="H125" s="4">
        <v>45806</v>
      </c>
      <c r="I125" s="29">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0.62766999999999995</v>
      </c>
      <c r="AO125" s="29" t="s">
        <v>68</v>
      </c>
      <c r="AP125" s="29"/>
      <c r="AQ125" s="29"/>
      <c r="AR125" s="29" t="s">
        <v>68</v>
      </c>
      <c r="AS125" s="29"/>
      <c r="AT125" s="29"/>
      <c r="AU125" s="29" t="s">
        <v>1132</v>
      </c>
      <c r="AV125" s="29" t="s">
        <v>1133</v>
      </c>
      <c r="AW125" s="29">
        <v>1.16696</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29" t="s">
        <v>3416</v>
      </c>
      <c r="C126" s="29" t="s">
        <v>3417</v>
      </c>
      <c r="D126" s="29" t="s">
        <v>86</v>
      </c>
      <c r="E126" s="29" t="s">
        <v>262</v>
      </c>
      <c r="F126" s="29" t="s">
        <v>72</v>
      </c>
      <c r="G126" s="29">
        <v>24</v>
      </c>
      <c r="H126" s="4">
        <v>45806</v>
      </c>
      <c r="I126" s="29">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0.71996000000000004</v>
      </c>
      <c r="AO126" s="29" t="s">
        <v>68</v>
      </c>
      <c r="AP126" s="29"/>
      <c r="AQ126" s="29"/>
      <c r="AR126" s="29" t="s">
        <v>68</v>
      </c>
      <c r="AS126" s="29"/>
      <c r="AT126" s="29"/>
      <c r="AU126" s="29" t="s">
        <v>1132</v>
      </c>
      <c r="AV126" s="29" t="s">
        <v>1133</v>
      </c>
      <c r="AW126" s="29">
        <v>1.33857</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29" t="s">
        <v>3418</v>
      </c>
      <c r="C127" s="29" t="s">
        <v>3419</v>
      </c>
      <c r="D127" s="29" t="s">
        <v>86</v>
      </c>
      <c r="E127" s="29" t="s">
        <v>262</v>
      </c>
      <c r="F127" s="29" t="s">
        <v>72</v>
      </c>
      <c r="G127" s="29">
        <v>24</v>
      </c>
      <c r="H127" s="4">
        <v>45806</v>
      </c>
      <c r="I127" s="29">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29" t="s">
        <v>1724</v>
      </c>
      <c r="AH127" s="29" t="s">
        <v>960</v>
      </c>
      <c r="AI127" s="29" t="s">
        <v>3415</v>
      </c>
      <c r="AJ127" s="29" t="s">
        <v>74</v>
      </c>
      <c r="AK127" s="29" t="s">
        <v>100</v>
      </c>
      <c r="AL127" s="29" t="s">
        <v>962</v>
      </c>
      <c r="AM127" s="29" t="s">
        <v>963</v>
      </c>
      <c r="AN127" s="29">
        <v>0.77724000000000004</v>
      </c>
      <c r="AO127" s="29" t="s">
        <v>68</v>
      </c>
      <c r="AP127" s="29"/>
      <c r="AQ127" s="29"/>
      <c r="AR127" s="29" t="s">
        <v>68</v>
      </c>
      <c r="AS127" s="29"/>
      <c r="AT127" s="29"/>
      <c r="AU127" s="29" t="s">
        <v>1132</v>
      </c>
      <c r="AV127" s="29" t="s">
        <v>1133</v>
      </c>
      <c r="AW127" s="29">
        <v>1.4448099999999999</v>
      </c>
      <c r="AX127" s="29" t="s">
        <v>964</v>
      </c>
      <c r="AY127" s="29" t="s">
        <v>965</v>
      </c>
      <c r="AZ127" s="3">
        <v>24</v>
      </c>
      <c r="BA127" s="29" t="s">
        <v>60</v>
      </c>
      <c r="BB127" s="29">
        <v>0</v>
      </c>
      <c r="BC127" s="29" t="s">
        <v>60</v>
      </c>
      <c r="BD127" s="29" t="s">
        <v>60</v>
      </c>
      <c r="BE127" s="29" t="s">
        <v>60</v>
      </c>
      <c r="BF127" s="31" t="str">
        <f>IFERROR(VLOOKUP(Data_Power_app[[#This Row],[PRO ODER]],'Result'!H:J,3,0),"")</f>
        <v/>
      </c>
      <c r="BG127" s="14" t="str">
        <f>IFERROR(VLOOKUP(Data_Power_app[[#This Row],[PRO ODER]]&amp;"LAM",'Real Time'!A:E,4,0),"")</f>
        <v>ML-07</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29" t="s">
        <v>3422</v>
      </c>
      <c r="C128" s="29" t="s">
        <v>3423</v>
      </c>
      <c r="D128" s="29" t="s">
        <v>246</v>
      </c>
      <c r="E128" s="29" t="s">
        <v>119</v>
      </c>
      <c r="F128" s="29" t="s">
        <v>72</v>
      </c>
      <c r="G128" s="29">
        <v>1410</v>
      </c>
      <c r="H128" s="4">
        <v>45804</v>
      </c>
      <c r="I128" s="29">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3424</v>
      </c>
      <c r="AJ128" s="29" t="s">
        <v>74</v>
      </c>
      <c r="AK128" s="29" t="s">
        <v>100</v>
      </c>
      <c r="AL128" s="29" t="s">
        <v>313</v>
      </c>
      <c r="AM128" s="29" t="s">
        <v>314</v>
      </c>
      <c r="AN128" s="29">
        <v>39.16075</v>
      </c>
      <c r="AO128" s="29" t="s">
        <v>68</v>
      </c>
      <c r="AP128" s="29"/>
      <c r="AQ128" s="29"/>
      <c r="AR128" s="29" t="s">
        <v>68</v>
      </c>
      <c r="AS128" s="29"/>
      <c r="AT128" s="29"/>
      <c r="AU128" s="29" t="s">
        <v>315</v>
      </c>
      <c r="AV128" s="29" t="s">
        <v>316</v>
      </c>
      <c r="AW128" s="29">
        <v>85.63682</v>
      </c>
      <c r="AX128" s="29" t="s">
        <v>3425</v>
      </c>
      <c r="AY128" s="29" t="s">
        <v>3426</v>
      </c>
      <c r="AZ128" s="3">
        <v>1410</v>
      </c>
      <c r="BA128" s="29" t="s">
        <v>230</v>
      </c>
      <c r="BB128" s="29">
        <v>1410</v>
      </c>
      <c r="BC128" s="29" t="s">
        <v>60</v>
      </c>
      <c r="BD128" s="29" t="s">
        <v>60</v>
      </c>
      <c r="BE128" s="29" t="s">
        <v>317</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29" t="s">
        <v>3430</v>
      </c>
      <c r="C129" s="29" t="s">
        <v>3431</v>
      </c>
      <c r="D129" s="29" t="s">
        <v>246</v>
      </c>
      <c r="E129" s="29" t="s">
        <v>119</v>
      </c>
      <c r="F129" s="29" t="s">
        <v>72</v>
      </c>
      <c r="G129" s="29">
        <v>804</v>
      </c>
      <c r="H129" s="4">
        <v>45804</v>
      </c>
      <c r="I129" s="29">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29" t="s">
        <v>162</v>
      </c>
      <c r="AH129" s="29" t="s">
        <v>312</v>
      </c>
      <c r="AI129" s="29" t="s">
        <v>3432</v>
      </c>
      <c r="AJ129" s="29" t="s">
        <v>74</v>
      </c>
      <c r="AK129" s="29" t="s">
        <v>100</v>
      </c>
      <c r="AL129" s="29" t="s">
        <v>313</v>
      </c>
      <c r="AM129" s="29" t="s">
        <v>314</v>
      </c>
      <c r="AN129" s="29">
        <v>20.576499999999999</v>
      </c>
      <c r="AO129" s="29" t="s">
        <v>68</v>
      </c>
      <c r="AP129" s="29"/>
      <c r="AQ129" s="29"/>
      <c r="AR129" s="29" t="s">
        <v>68</v>
      </c>
      <c r="AS129" s="29"/>
      <c r="AT129" s="29"/>
      <c r="AU129" s="29" t="s">
        <v>315</v>
      </c>
      <c r="AV129" s="29" t="s">
        <v>316</v>
      </c>
      <c r="AW129" s="29">
        <v>44.997019999999999</v>
      </c>
      <c r="AX129" s="29" t="s">
        <v>3433</v>
      </c>
      <c r="AY129" s="29" t="s">
        <v>3434</v>
      </c>
      <c r="AZ129" s="3">
        <v>804</v>
      </c>
      <c r="BA129" s="29" t="s">
        <v>230</v>
      </c>
      <c r="BB129" s="29">
        <v>804</v>
      </c>
      <c r="BC129" s="29" t="s">
        <v>60</v>
      </c>
      <c r="BD129" s="29" t="s">
        <v>60</v>
      </c>
      <c r="BE129" s="29" t="s">
        <v>581</v>
      </c>
      <c r="BF129" s="31" t="str">
        <f>IFERROR(VLOOKUP(Data_Power_app[[#This Row],[PRO ODER]],'Result'!H:J,3,0),"")</f>
        <v/>
      </c>
      <c r="BG129" s="14" t="str">
        <f>IFERROR(VLOOKUP(Data_Power_app[[#This Row],[PRO ODER]]&amp;"LAM",'Real Time'!A:E,4,0),"")</f>
        <v>ML-03</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29" t="s">
        <v>1510</v>
      </c>
      <c r="C130" s="29" t="s">
        <v>1511</v>
      </c>
      <c r="D130" s="29" t="s">
        <v>246</v>
      </c>
      <c r="E130" s="29" t="s">
        <v>304</v>
      </c>
      <c r="F130" s="29" t="s">
        <v>59</v>
      </c>
      <c r="G130" s="29">
        <v>497</v>
      </c>
      <c r="H130" s="4">
        <v>45801</v>
      </c>
      <c r="I130" s="29">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29" t="s">
        <v>62</v>
      </c>
      <c r="AH130" s="29" t="s">
        <v>431</v>
      </c>
      <c r="AI130" s="29" t="s">
        <v>767</v>
      </c>
      <c r="AJ130" s="29" t="s">
        <v>432</v>
      </c>
      <c r="AK130" s="29" t="s">
        <v>100</v>
      </c>
      <c r="AL130" s="29" t="s">
        <v>433</v>
      </c>
      <c r="AM130" s="29" t="s">
        <v>434</v>
      </c>
      <c r="AN130" s="29">
        <v>23.317360000000001</v>
      </c>
      <c r="AO130" s="29" t="s">
        <v>68</v>
      </c>
      <c r="AP130" s="29"/>
      <c r="AQ130" s="29"/>
      <c r="AR130" s="29" t="s">
        <v>68</v>
      </c>
      <c r="AS130" s="29"/>
      <c r="AT130" s="29"/>
      <c r="AU130" s="29" t="s">
        <v>768</v>
      </c>
      <c r="AV130" s="29" t="s">
        <v>769</v>
      </c>
      <c r="AW130" s="29">
        <v>43.3474</v>
      </c>
      <c r="AX130" s="29" t="s">
        <v>770</v>
      </c>
      <c r="AY130" s="29" t="s">
        <v>771</v>
      </c>
      <c r="AZ130" s="3">
        <v>497</v>
      </c>
      <c r="BA130" s="29" t="s">
        <v>60</v>
      </c>
      <c r="BB130" s="29">
        <v>497</v>
      </c>
      <c r="BC130" s="29" t="s">
        <v>60</v>
      </c>
      <c r="BD130" s="29" t="s">
        <v>60</v>
      </c>
      <c r="BE130" s="29" t="s">
        <v>60</v>
      </c>
      <c r="BF130" s="31" t="str">
        <f>IFERROR(VLOOKUP(Data_Power_app[[#This Row],[PRO ODER]],'Result'!H:J,3,0),"")</f>
        <v/>
      </c>
      <c r="BG130" s="14" t="str">
        <f>IFERROR(VLOOKUP(Data_Power_app[[#This Row],[PRO ODER]]&amp;"LAM",'Real Time'!A:E,4,0),"")</f>
        <v>ML-06</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29" t="s">
        <v>1512</v>
      </c>
      <c r="C131" s="29" t="s">
        <v>1513</v>
      </c>
      <c r="D131" s="29" t="s">
        <v>246</v>
      </c>
      <c r="E131" s="29" t="s">
        <v>304</v>
      </c>
      <c r="F131" s="29" t="s">
        <v>59</v>
      </c>
      <c r="G131" s="29">
        <v>834</v>
      </c>
      <c r="H131" s="4">
        <v>45806</v>
      </c>
      <c r="I131" s="29">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29" t="s">
        <v>1724</v>
      </c>
      <c r="AH131" s="29" t="s">
        <v>600</v>
      </c>
      <c r="AI131" s="29" t="s">
        <v>867</v>
      </c>
      <c r="AJ131" s="29" t="s">
        <v>602</v>
      </c>
      <c r="AK131" s="29" t="s">
        <v>192</v>
      </c>
      <c r="AL131" s="29" t="s">
        <v>868</v>
      </c>
      <c r="AM131" s="29" t="s">
        <v>869</v>
      </c>
      <c r="AN131" s="29">
        <v>16.010649999999998</v>
      </c>
      <c r="AO131" s="29" t="s">
        <v>68</v>
      </c>
      <c r="AP131" s="29"/>
      <c r="AQ131" s="29"/>
      <c r="AR131" s="29" t="s">
        <v>68</v>
      </c>
      <c r="AS131" s="29"/>
      <c r="AT131" s="29"/>
      <c r="AU131" s="29" t="s">
        <v>870</v>
      </c>
      <c r="AV131" s="29" t="s">
        <v>871</v>
      </c>
      <c r="AW131" s="29">
        <v>70.027659999999997</v>
      </c>
      <c r="AX131" s="29" t="s">
        <v>872</v>
      </c>
      <c r="AY131" s="29" t="s">
        <v>873</v>
      </c>
      <c r="AZ131" s="3">
        <v>834</v>
      </c>
      <c r="BA131" s="29" t="s">
        <v>60</v>
      </c>
      <c r="BB131" s="29">
        <v>834</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29" t="s">
        <v>1514</v>
      </c>
      <c r="C132" s="29" t="s">
        <v>1515</v>
      </c>
      <c r="D132" s="29" t="s">
        <v>246</v>
      </c>
      <c r="E132" s="29" t="s">
        <v>304</v>
      </c>
      <c r="F132" s="29" t="s">
        <v>59</v>
      </c>
      <c r="G132" s="29">
        <v>1836</v>
      </c>
      <c r="H132" s="4">
        <v>45806</v>
      </c>
      <c r="I132" s="29">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29" t="s">
        <v>62</v>
      </c>
      <c r="AH132" s="29" t="s">
        <v>600</v>
      </c>
      <c r="AI132" s="29" t="s">
        <v>867</v>
      </c>
      <c r="AJ132" s="29" t="s">
        <v>602</v>
      </c>
      <c r="AK132" s="29" t="s">
        <v>192</v>
      </c>
      <c r="AL132" s="29" t="s">
        <v>868</v>
      </c>
      <c r="AM132" s="29" t="s">
        <v>869</v>
      </c>
      <c r="AN132" s="29">
        <v>35.717669999999998</v>
      </c>
      <c r="AO132" s="29" t="s">
        <v>68</v>
      </c>
      <c r="AP132" s="29"/>
      <c r="AQ132" s="29"/>
      <c r="AR132" s="29" t="s">
        <v>68</v>
      </c>
      <c r="AS132" s="29"/>
      <c r="AT132" s="29"/>
      <c r="AU132" s="29" t="s">
        <v>870</v>
      </c>
      <c r="AV132" s="29" t="s">
        <v>871</v>
      </c>
      <c r="AW132" s="29">
        <v>156.22291999999999</v>
      </c>
      <c r="AX132" s="29" t="s">
        <v>872</v>
      </c>
      <c r="AY132" s="29" t="s">
        <v>873</v>
      </c>
      <c r="AZ132" s="3">
        <v>1836</v>
      </c>
      <c r="BA132" s="29" t="s">
        <v>60</v>
      </c>
      <c r="BB132" s="29">
        <v>1836</v>
      </c>
      <c r="BC132" s="29" t="s">
        <v>60</v>
      </c>
      <c r="BD132" s="29" t="s">
        <v>60</v>
      </c>
      <c r="BE132" s="29" t="s">
        <v>60</v>
      </c>
      <c r="BF132" s="31" t="str">
        <f>IFERROR(VLOOKUP(Data_Power_app[[#This Row],[PRO ODER]],'Result'!H:J,3,0),"")</f>
        <v/>
      </c>
      <c r="BG132" s="14" t="str">
        <f>IFERROR(VLOOKUP(Data_Power_app[[#This Row],[PRO ODER]]&amp;"LAM",'Real Time'!A:E,4,0),"")</f>
        <v>ML-07</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29" t="s">
        <v>1765</v>
      </c>
      <c r="C133" s="29" t="s">
        <v>1766</v>
      </c>
      <c r="D133" s="29" t="s">
        <v>246</v>
      </c>
      <c r="E133" s="29" t="s">
        <v>119</v>
      </c>
      <c r="F133" s="29" t="s">
        <v>59</v>
      </c>
      <c r="G133" s="29">
        <v>569</v>
      </c>
      <c r="H133" s="4">
        <v>45794</v>
      </c>
      <c r="I133" s="29">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29" t="s">
        <v>1724</v>
      </c>
      <c r="AH133" s="29" t="s">
        <v>426</v>
      </c>
      <c r="AI133" s="29" t="s">
        <v>682</v>
      </c>
      <c r="AJ133" s="29" t="s">
        <v>427</v>
      </c>
      <c r="AK133" s="29" t="s">
        <v>100</v>
      </c>
      <c r="AL133" s="29" t="s">
        <v>535</v>
      </c>
      <c r="AM133" s="29" t="s">
        <v>536</v>
      </c>
      <c r="AN133" s="29">
        <v>9.6130899999999997</v>
      </c>
      <c r="AO133" s="29" t="s">
        <v>68</v>
      </c>
      <c r="AP133" s="29"/>
      <c r="AQ133" s="29"/>
      <c r="AR133" s="29" t="s">
        <v>68</v>
      </c>
      <c r="AS133" s="29"/>
      <c r="AT133" s="29"/>
      <c r="AU133" s="29" t="s">
        <v>437</v>
      </c>
      <c r="AV133" s="29" t="s">
        <v>438</v>
      </c>
      <c r="AW133" s="29">
        <v>42.049320000000002</v>
      </c>
      <c r="AX133" s="29" t="s">
        <v>683</v>
      </c>
      <c r="AY133" s="29" t="s">
        <v>684</v>
      </c>
      <c r="AZ133" s="3">
        <v>569</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29" t="s">
        <v>3784</v>
      </c>
      <c r="C134" s="29" t="s">
        <v>3785</v>
      </c>
      <c r="D134" s="29" t="s">
        <v>75</v>
      </c>
      <c r="E134" s="29" t="s">
        <v>685</v>
      </c>
      <c r="F134" s="29" t="s">
        <v>72</v>
      </c>
      <c r="G134" s="29">
        <v>1602</v>
      </c>
      <c r="H134" s="4">
        <v>45810</v>
      </c>
      <c r="I134" s="29">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35.705660000000002</v>
      </c>
      <c r="AO134" s="29" t="s">
        <v>255</v>
      </c>
      <c r="AP134" s="29" t="s">
        <v>256</v>
      </c>
      <c r="AQ134" s="29">
        <v>35.705660000000002</v>
      </c>
      <c r="AR134" s="29" t="s">
        <v>68</v>
      </c>
      <c r="AS134" s="29"/>
      <c r="AT134" s="29"/>
      <c r="AU134" s="29" t="s">
        <v>836</v>
      </c>
      <c r="AV134" s="29" t="s">
        <v>837</v>
      </c>
      <c r="AW134" s="29">
        <v>66.371139999999997</v>
      </c>
      <c r="AX134" s="29" t="s">
        <v>3787</v>
      </c>
      <c r="AY134" s="29" t="s">
        <v>3788</v>
      </c>
      <c r="AZ134" s="3">
        <v>1602</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29" t="s">
        <v>3789</v>
      </c>
      <c r="C135" s="29" t="s">
        <v>3790</v>
      </c>
      <c r="D135" s="29" t="s">
        <v>75</v>
      </c>
      <c r="E135" s="29" t="s">
        <v>685</v>
      </c>
      <c r="F135" s="29" t="s">
        <v>72</v>
      </c>
      <c r="G135" s="29">
        <v>1</v>
      </c>
      <c r="H135" s="4">
        <v>45810</v>
      </c>
      <c r="I135" s="29">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29" t="s">
        <v>1724</v>
      </c>
      <c r="AH135" s="29" t="s">
        <v>3173</v>
      </c>
      <c r="AI135" s="29" t="s">
        <v>3786</v>
      </c>
      <c r="AJ135" s="29" t="s">
        <v>74</v>
      </c>
      <c r="AK135" s="29" t="s">
        <v>843</v>
      </c>
      <c r="AL135" s="29" t="s">
        <v>337</v>
      </c>
      <c r="AM135" s="29" t="s">
        <v>257</v>
      </c>
      <c r="AN135" s="29">
        <v>2.2169999999999999E-2</v>
      </c>
      <c r="AO135" s="29" t="s">
        <v>255</v>
      </c>
      <c r="AP135" s="29" t="s">
        <v>256</v>
      </c>
      <c r="AQ135" s="29">
        <v>2.2169999999999999E-2</v>
      </c>
      <c r="AR135" s="29" t="s">
        <v>68</v>
      </c>
      <c r="AS135" s="29"/>
      <c r="AT135" s="29"/>
      <c r="AU135" s="29" t="s">
        <v>836</v>
      </c>
      <c r="AV135" s="29" t="s">
        <v>837</v>
      </c>
      <c r="AW135" s="29">
        <v>4.122E-2</v>
      </c>
      <c r="AX135" s="29" t="s">
        <v>3787</v>
      </c>
      <c r="AY135" s="29" t="s">
        <v>3788</v>
      </c>
      <c r="AZ135" s="3">
        <v>1</v>
      </c>
      <c r="BA135" s="29" t="s">
        <v>60</v>
      </c>
      <c r="BB135" s="29">
        <v>0</v>
      </c>
      <c r="BC135" s="29" t="s">
        <v>60</v>
      </c>
      <c r="BD135" s="29" t="s">
        <v>60</v>
      </c>
      <c r="BE135" s="29" t="s">
        <v>60</v>
      </c>
      <c r="BF135" s="31" t="str">
        <f>IFERROR(VLOOKUP(Data_Power_app[[#This Row],[PRO ODER]],'Result'!H:J,3,0),"")</f>
        <v/>
      </c>
      <c r="BG135" s="14" t="str">
        <f>IFERROR(VLOOKUP(Data_Power_app[[#This Row],[PRO ODER]]&amp;"LAM",'Real Time'!A:E,4,0),"")</f>
        <v>ML-01</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29" t="s">
        <v>9121</v>
      </c>
      <c r="C136" s="29" t="s">
        <v>9122</v>
      </c>
      <c r="D136" s="29" t="s">
        <v>86</v>
      </c>
      <c r="E136" s="29" t="s">
        <v>161</v>
      </c>
      <c r="F136" s="29" t="s">
        <v>72</v>
      </c>
      <c r="G136" s="29">
        <v>1383</v>
      </c>
      <c r="H136" s="4">
        <v>45810</v>
      </c>
      <c r="I136" s="29">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29" t="s">
        <v>1724</v>
      </c>
      <c r="AH136" s="29" t="s">
        <v>9123</v>
      </c>
      <c r="AI136" s="29" t="s">
        <v>9124</v>
      </c>
      <c r="AJ136" s="29" t="s">
        <v>74</v>
      </c>
      <c r="AK136" s="29" t="s">
        <v>642</v>
      </c>
      <c r="AL136" s="29" t="s">
        <v>352</v>
      </c>
      <c r="AM136" s="29" t="s">
        <v>353</v>
      </c>
      <c r="AN136" s="29">
        <v>18.324470000000002</v>
      </c>
      <c r="AO136" s="29" t="s">
        <v>68</v>
      </c>
      <c r="AP136" s="29"/>
      <c r="AQ136" s="29"/>
      <c r="AR136" s="29" t="s">
        <v>68</v>
      </c>
      <c r="AS136" s="29"/>
      <c r="AT136" s="29"/>
      <c r="AU136" s="29" t="s">
        <v>9125</v>
      </c>
      <c r="AV136" s="29" t="s">
        <v>9126</v>
      </c>
      <c r="AW136" s="29">
        <v>40.062750000000001</v>
      </c>
      <c r="AX136" s="29" t="s">
        <v>68</v>
      </c>
      <c r="AY136" s="29" t="s">
        <v>68</v>
      </c>
      <c r="AZ136" s="3" t="s">
        <v>68</v>
      </c>
      <c r="BA136" s="29" t="s">
        <v>60</v>
      </c>
      <c r="BB136" s="29">
        <v>1383</v>
      </c>
      <c r="BC136" s="29" t="s">
        <v>60</v>
      </c>
      <c r="BD136" s="29" t="s">
        <v>60</v>
      </c>
      <c r="BE136" s="29" t="s">
        <v>60</v>
      </c>
      <c r="BF136" s="31" t="str">
        <f>IFERROR(VLOOKUP(Data_Power_app[[#This Row],[PRO ODER]],'Result'!H:J,3,0),"")</f>
        <v/>
      </c>
      <c r="BG136" s="14"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29" t="s">
        <v>12108</v>
      </c>
      <c r="C137" s="29" t="s">
        <v>12109</v>
      </c>
      <c r="D137" s="29" t="s">
        <v>75</v>
      </c>
      <c r="E137" s="29" t="s">
        <v>685</v>
      </c>
      <c r="F137" s="29" t="s">
        <v>72</v>
      </c>
      <c r="G137" s="29">
        <v>202</v>
      </c>
      <c r="H137" s="4">
        <v>45813</v>
      </c>
      <c r="I137" s="29">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29" t="s">
        <v>126</v>
      </c>
      <c r="AH137" s="29" t="s">
        <v>3173</v>
      </c>
      <c r="AI137" s="29" t="s">
        <v>3786</v>
      </c>
      <c r="AJ137" s="29" t="s">
        <v>74</v>
      </c>
      <c r="AK137" s="29" t="s">
        <v>843</v>
      </c>
      <c r="AL137" s="29" t="s">
        <v>337</v>
      </c>
      <c r="AM137" s="29" t="s">
        <v>257</v>
      </c>
      <c r="AN137" s="29">
        <v>4.4010999999999996</v>
      </c>
      <c r="AO137" s="29" t="s">
        <v>255</v>
      </c>
      <c r="AP137" s="29" t="s">
        <v>256</v>
      </c>
      <c r="AQ137" s="29">
        <v>4.4010999999999996</v>
      </c>
      <c r="AR137" s="29" t="s">
        <v>68</v>
      </c>
      <c r="AS137" s="29"/>
      <c r="AT137" s="29"/>
      <c r="AU137" s="29" t="s">
        <v>836</v>
      </c>
      <c r="AV137" s="29" t="s">
        <v>837</v>
      </c>
      <c r="AW137" s="29">
        <v>8.1808700000000005</v>
      </c>
      <c r="AX137" s="29" t="s">
        <v>3787</v>
      </c>
      <c r="AY137" s="29" t="s">
        <v>3788</v>
      </c>
      <c r="AZ137" s="3">
        <v>202</v>
      </c>
      <c r="BA137" s="29" t="s">
        <v>60</v>
      </c>
      <c r="BB137" s="29">
        <v>202</v>
      </c>
      <c r="BC137" s="29" t="s">
        <v>60</v>
      </c>
      <c r="BD137" s="29" t="s">
        <v>60</v>
      </c>
      <c r="BE137" s="29" t="s">
        <v>60</v>
      </c>
      <c r="BF137" s="31" t="str">
        <f>IFERROR(VLOOKUP(Data_Power_app[[#This Row],[PRO ODER]],'Result'!H:J,3,0),"")</f>
        <v>LAMINATION 1</v>
      </c>
      <c r="BG137" s="14"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29" t="s">
        <v>1257</v>
      </c>
      <c r="C138" s="29" t="s">
        <v>1258</v>
      </c>
      <c r="D138" s="29" t="s">
        <v>303</v>
      </c>
      <c r="E138" s="29" t="s">
        <v>304</v>
      </c>
      <c r="F138" s="29" t="s">
        <v>59</v>
      </c>
      <c r="G138" s="29">
        <v>256</v>
      </c>
      <c r="H138" s="4">
        <v>45800</v>
      </c>
      <c r="I138" s="29">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5.96366</v>
      </c>
      <c r="AO138" s="29" t="s">
        <v>68</v>
      </c>
      <c r="AP138" s="29"/>
      <c r="AQ138" s="29"/>
      <c r="AR138" s="29" t="s">
        <v>68</v>
      </c>
      <c r="AS138" s="29"/>
      <c r="AT138" s="29"/>
      <c r="AU138" s="29" t="s">
        <v>394</v>
      </c>
      <c r="AV138" s="29" t="s">
        <v>395</v>
      </c>
      <c r="AW138" s="29">
        <v>22.174299999999999</v>
      </c>
      <c r="AX138" s="29" t="s">
        <v>628</v>
      </c>
      <c r="AY138" s="29" t="s">
        <v>629</v>
      </c>
      <c r="AZ138" s="3">
        <v>256</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29" t="s">
        <v>1259</v>
      </c>
      <c r="C139" s="29" t="s">
        <v>1260</v>
      </c>
      <c r="D139" s="29" t="s">
        <v>303</v>
      </c>
      <c r="E139" s="29" t="s">
        <v>304</v>
      </c>
      <c r="F139" s="29" t="s">
        <v>59</v>
      </c>
      <c r="G139" s="29">
        <v>460</v>
      </c>
      <c r="H139" s="4">
        <v>45800</v>
      </c>
      <c r="I139" s="29">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29" t="s">
        <v>1724</v>
      </c>
      <c r="AH139" s="29" t="s">
        <v>570</v>
      </c>
      <c r="AI139" s="29" t="s">
        <v>627</v>
      </c>
      <c r="AJ139" s="29" t="s">
        <v>306</v>
      </c>
      <c r="AK139" s="29" t="s">
        <v>100</v>
      </c>
      <c r="AL139" s="29" t="s">
        <v>307</v>
      </c>
      <c r="AM139" s="29" t="s">
        <v>308</v>
      </c>
      <c r="AN139" s="29">
        <v>11.105919999999999</v>
      </c>
      <c r="AO139" s="29" t="s">
        <v>68</v>
      </c>
      <c r="AP139" s="29"/>
      <c r="AQ139" s="29"/>
      <c r="AR139" s="29" t="s">
        <v>68</v>
      </c>
      <c r="AS139" s="29"/>
      <c r="AT139" s="29"/>
      <c r="AU139" s="29" t="s">
        <v>394</v>
      </c>
      <c r="AV139" s="29" t="s">
        <v>395</v>
      </c>
      <c r="AW139" s="29">
        <v>41.293979999999998</v>
      </c>
      <c r="AX139" s="29" t="s">
        <v>628</v>
      </c>
      <c r="AY139" s="29" t="s">
        <v>629</v>
      </c>
      <c r="AZ139" s="3">
        <v>460</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ML-06</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29" t="s">
        <v>1261</v>
      </c>
      <c r="C140" s="29" t="s">
        <v>1262</v>
      </c>
      <c r="D140" s="29" t="s">
        <v>303</v>
      </c>
      <c r="E140" s="29" t="s">
        <v>898</v>
      </c>
      <c r="F140" s="29" t="s">
        <v>59</v>
      </c>
      <c r="G140" s="29">
        <v>716</v>
      </c>
      <c r="H140" s="4">
        <v>45800</v>
      </c>
      <c r="I140" s="29">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29" t="s">
        <v>1724</v>
      </c>
      <c r="AH140" s="29" t="s">
        <v>305</v>
      </c>
      <c r="AI140" s="29" t="s">
        <v>953</v>
      </c>
      <c r="AJ140" s="29" t="s">
        <v>306</v>
      </c>
      <c r="AK140" s="29" t="s">
        <v>100</v>
      </c>
      <c r="AL140" s="29" t="s">
        <v>398</v>
      </c>
      <c r="AM140" s="29" t="s">
        <v>399</v>
      </c>
      <c r="AN140" s="29">
        <v>14.34108</v>
      </c>
      <c r="AO140" s="29" t="s">
        <v>68</v>
      </c>
      <c r="AP140" s="29"/>
      <c r="AQ140" s="29"/>
      <c r="AR140" s="29" t="s">
        <v>68</v>
      </c>
      <c r="AS140" s="29"/>
      <c r="AT140" s="29"/>
      <c r="AU140" s="29" t="s">
        <v>400</v>
      </c>
      <c r="AV140" s="29" t="s">
        <v>401</v>
      </c>
      <c r="AW140" s="29">
        <v>62.725409999999997</v>
      </c>
      <c r="AX140" s="29" t="s">
        <v>68</v>
      </c>
      <c r="AY140" s="29" t="s">
        <v>68</v>
      </c>
      <c r="AZ140" s="3" t="s">
        <v>68</v>
      </c>
      <c r="BA140" s="29" t="s">
        <v>60</v>
      </c>
      <c r="BB140" s="29">
        <v>0</v>
      </c>
      <c r="BC140" s="29" t="s">
        <v>60</v>
      </c>
      <c r="BD140" s="29" t="s">
        <v>60</v>
      </c>
      <c r="BE140" s="29" t="s">
        <v>60</v>
      </c>
      <c r="BF140" s="31" t="str">
        <f>IFERROR(VLOOKUP(Data_Power_app[[#This Row],[PRO ODER]],'Result'!H:J,3,0),"")</f>
        <v/>
      </c>
      <c r="BG140" s="14" t="str">
        <f>IFERROR(VLOOKUP(Data_Power_app[[#This Row],[PRO ODER]]&amp;"LAM",'Real Time'!A:E,4,0),"")</f>
        <v>ML-01</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29" t="s">
        <v>3791</v>
      </c>
      <c r="C141" s="29" t="s">
        <v>3792</v>
      </c>
      <c r="D141" s="29" t="s">
        <v>86</v>
      </c>
      <c r="E141" s="29" t="s">
        <v>184</v>
      </c>
      <c r="F141" s="29" t="s">
        <v>72</v>
      </c>
      <c r="G141" s="29">
        <v>2616</v>
      </c>
      <c r="H141" s="4">
        <v>45804</v>
      </c>
      <c r="I141" s="29">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60.155470000000001</v>
      </c>
      <c r="AO141" s="29" t="s">
        <v>68</v>
      </c>
      <c r="AP141" s="29"/>
      <c r="AQ141" s="29"/>
      <c r="AR141" s="29" t="s">
        <v>68</v>
      </c>
      <c r="AS141" s="29"/>
      <c r="AT141" s="29"/>
      <c r="AU141" s="29" t="s">
        <v>277</v>
      </c>
      <c r="AV141" s="29" t="s">
        <v>278</v>
      </c>
      <c r="AW141" s="29">
        <v>131.55828</v>
      </c>
      <c r="AX141" s="29" t="s">
        <v>320</v>
      </c>
      <c r="AY141" s="29" t="s">
        <v>321</v>
      </c>
      <c r="AZ141" s="3">
        <v>2616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29" t="s">
        <v>3793</v>
      </c>
      <c r="C142" s="29" t="s">
        <v>3794</v>
      </c>
      <c r="D142" s="29" t="s">
        <v>86</v>
      </c>
      <c r="E142" s="29" t="s">
        <v>184</v>
      </c>
      <c r="F142" s="29" t="s">
        <v>72</v>
      </c>
      <c r="G142" s="29">
        <v>6066</v>
      </c>
      <c r="H142" s="4">
        <v>45804</v>
      </c>
      <c r="I142" s="29">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29" t="s">
        <v>1724</v>
      </c>
      <c r="AH142" s="29" t="s">
        <v>318</v>
      </c>
      <c r="AI142" s="29" t="s">
        <v>319</v>
      </c>
      <c r="AJ142" s="29" t="s">
        <v>74</v>
      </c>
      <c r="AK142" s="29" t="s">
        <v>65</v>
      </c>
      <c r="AL142" s="29" t="s">
        <v>275</v>
      </c>
      <c r="AM142" s="29" t="s">
        <v>276</v>
      </c>
      <c r="AN142" s="29">
        <v>136.9469</v>
      </c>
      <c r="AO142" s="29" t="s">
        <v>68</v>
      </c>
      <c r="AP142" s="29"/>
      <c r="AQ142" s="29"/>
      <c r="AR142" s="29" t="s">
        <v>68</v>
      </c>
      <c r="AS142" s="29"/>
      <c r="AT142" s="29"/>
      <c r="AU142" s="29" t="s">
        <v>277</v>
      </c>
      <c r="AV142" s="29" t="s">
        <v>278</v>
      </c>
      <c r="AW142" s="29">
        <v>299.49887000000001</v>
      </c>
      <c r="AX142" s="29" t="s">
        <v>320</v>
      </c>
      <c r="AY142" s="29" t="s">
        <v>321</v>
      </c>
      <c r="AZ142" s="3">
        <v>6066</v>
      </c>
      <c r="BA142" s="29" t="s">
        <v>230</v>
      </c>
      <c r="BB142" s="29">
        <v>0</v>
      </c>
      <c r="BC142" s="29" t="s">
        <v>60</v>
      </c>
      <c r="BD142" s="29" t="s">
        <v>60</v>
      </c>
      <c r="BE142" s="29" t="s">
        <v>322</v>
      </c>
      <c r="BF142" s="31" t="str">
        <f>IFERROR(VLOOKUP(Data_Power_app[[#This Row],[PRO ODER]],'Result'!H:J,3,0),"")</f>
        <v/>
      </c>
      <c r="BG142" s="14" t="str">
        <f>IFERROR(VLOOKUP(Data_Power_app[[#This Row],[PRO ODER]]&amp;"LAM",'Real Time'!A:E,4,0),"")</f>
        <v>ML-05</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29" t="s">
        <v>3795</v>
      </c>
      <c r="C143" s="29" t="s">
        <v>3796</v>
      </c>
      <c r="D143" s="29" t="s">
        <v>86</v>
      </c>
      <c r="E143" s="29" t="s">
        <v>184</v>
      </c>
      <c r="F143" s="29" t="s">
        <v>72</v>
      </c>
      <c r="G143" s="29">
        <v>3771</v>
      </c>
      <c r="H143" s="4">
        <v>45806</v>
      </c>
      <c r="I143" s="29">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29" t="s">
        <v>1724</v>
      </c>
      <c r="AH143" s="29" t="s">
        <v>204</v>
      </c>
      <c r="AI143" s="29" t="s">
        <v>1129</v>
      </c>
      <c r="AJ143" s="29" t="s">
        <v>74</v>
      </c>
      <c r="AK143" s="29" t="s">
        <v>100</v>
      </c>
      <c r="AL143" s="29" t="s">
        <v>205</v>
      </c>
      <c r="AM143" s="29" t="s">
        <v>206</v>
      </c>
      <c r="AN143" s="29">
        <v>123.64143</v>
      </c>
      <c r="AO143" s="29" t="s">
        <v>93</v>
      </c>
      <c r="AP143" s="29" t="s">
        <v>94</v>
      </c>
      <c r="AQ143" s="29">
        <v>123.64143</v>
      </c>
      <c r="AR143" s="29" t="s">
        <v>68</v>
      </c>
      <c r="AS143" s="29"/>
      <c r="AT143" s="29"/>
      <c r="AU143" s="29" t="s">
        <v>1130</v>
      </c>
      <c r="AV143" s="29" t="s">
        <v>1131</v>
      </c>
      <c r="AW143" s="29">
        <v>229.83770999999999</v>
      </c>
      <c r="AX143" s="29" t="s">
        <v>68</v>
      </c>
      <c r="AY143" s="29" t="s">
        <v>68</v>
      </c>
      <c r="AZ143" s="3" t="s">
        <v>68</v>
      </c>
      <c r="BA143" s="29" t="s">
        <v>60</v>
      </c>
      <c r="BB143" s="29">
        <v>0</v>
      </c>
      <c r="BC143" s="29" t="s">
        <v>60</v>
      </c>
      <c r="BD143" s="29" t="s">
        <v>60</v>
      </c>
      <c r="BE143" s="29" t="s">
        <v>60</v>
      </c>
      <c r="BF143" s="31" t="str">
        <f>IFERROR(VLOOKUP(Data_Power_app[[#This Row],[PRO ODER]],'Result'!H:J,3,0),"")</f>
        <v/>
      </c>
      <c r="BG143" s="14" t="str">
        <f>IFERROR(VLOOKUP(Data_Power_app[[#This Row],[PRO ODER]]&amp;"LAM",'Real Time'!A:E,4,0),"")</f>
        <v>ML-01</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29" t="s">
        <v>1455</v>
      </c>
      <c r="C144" s="29" t="s">
        <v>1456</v>
      </c>
      <c r="D144" s="29" t="s">
        <v>134</v>
      </c>
      <c r="E144" s="29" t="s">
        <v>474</v>
      </c>
      <c r="F144" s="29" t="s">
        <v>59</v>
      </c>
      <c r="G144" s="29">
        <v>301</v>
      </c>
      <c r="H144" s="4">
        <v>45806</v>
      </c>
      <c r="I144" s="29">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29" t="s">
        <v>1724</v>
      </c>
      <c r="AH144" s="29" t="s">
        <v>475</v>
      </c>
      <c r="AI144" s="29" t="s">
        <v>701</v>
      </c>
      <c r="AJ144" s="29" t="s">
        <v>476</v>
      </c>
      <c r="AK144" s="29" t="s">
        <v>65</v>
      </c>
      <c r="AL144" s="29" t="s">
        <v>477</v>
      </c>
      <c r="AM144" s="29" t="s">
        <v>478</v>
      </c>
      <c r="AN144" s="29">
        <v>9.9395199999999999</v>
      </c>
      <c r="AO144" s="29" t="s">
        <v>68</v>
      </c>
      <c r="AP144" s="29"/>
      <c r="AQ144" s="29"/>
      <c r="AR144" s="29" t="s">
        <v>68</v>
      </c>
      <c r="AS144" s="29"/>
      <c r="AT144" s="29"/>
      <c r="AU144" s="29" t="s">
        <v>479</v>
      </c>
      <c r="AV144" s="29" t="s">
        <v>480</v>
      </c>
      <c r="AW144" s="29">
        <v>21.950890000000001</v>
      </c>
      <c r="AX144" s="29" t="s">
        <v>6325</v>
      </c>
      <c r="AY144" s="29" t="s">
        <v>6326</v>
      </c>
      <c r="AZ144" s="3">
        <v>185</v>
      </c>
      <c r="BA144" s="29" t="s">
        <v>60</v>
      </c>
      <c r="BB144" s="29">
        <v>301</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29" t="s">
        <v>1458</v>
      </c>
      <c r="C145" s="29" t="s">
        <v>1459</v>
      </c>
      <c r="D145" s="29" t="s">
        <v>134</v>
      </c>
      <c r="E145" s="29" t="s">
        <v>474</v>
      </c>
      <c r="F145" s="29" t="s">
        <v>59</v>
      </c>
      <c r="G145" s="29">
        <v>748</v>
      </c>
      <c r="H145" s="4">
        <v>45806</v>
      </c>
      <c r="I145" s="29">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29" t="s">
        <v>1724</v>
      </c>
      <c r="AH145" s="29" t="s">
        <v>475</v>
      </c>
      <c r="AI145" s="29" t="s">
        <v>701</v>
      </c>
      <c r="AJ145" s="29" t="s">
        <v>476</v>
      </c>
      <c r="AK145" s="29" t="s">
        <v>65</v>
      </c>
      <c r="AL145" s="29" t="s">
        <v>477</v>
      </c>
      <c r="AM145" s="29" t="s">
        <v>478</v>
      </c>
      <c r="AN145" s="29">
        <v>24.316179999999999</v>
      </c>
      <c r="AO145" s="29" t="s">
        <v>68</v>
      </c>
      <c r="AP145" s="29"/>
      <c r="AQ145" s="29"/>
      <c r="AR145" s="29" t="s">
        <v>68</v>
      </c>
      <c r="AS145" s="29"/>
      <c r="AT145" s="29"/>
      <c r="AU145" s="29" t="s">
        <v>479</v>
      </c>
      <c r="AV145" s="29" t="s">
        <v>480</v>
      </c>
      <c r="AW145" s="29">
        <v>53.701009999999997</v>
      </c>
      <c r="AX145" s="29" t="s">
        <v>6325</v>
      </c>
      <c r="AY145" s="29" t="s">
        <v>6326</v>
      </c>
      <c r="AZ145" s="3">
        <v>577</v>
      </c>
      <c r="BA145" s="29" t="s">
        <v>60</v>
      </c>
      <c r="BB145" s="29">
        <v>0</v>
      </c>
      <c r="BC145" s="29" t="s">
        <v>60</v>
      </c>
      <c r="BD145" s="29" t="s">
        <v>60</v>
      </c>
      <c r="BE145" s="29" t="s">
        <v>60</v>
      </c>
      <c r="BF145" s="31" t="str">
        <f>IFERROR(VLOOKUP(Data_Power_app[[#This Row],[PRO ODER]],'Result'!H:J,3,0),"")</f>
        <v/>
      </c>
      <c r="BG145" s="14" t="str">
        <f>IFERROR(VLOOKUP(Data_Power_app[[#This Row],[PRO ODER]]&amp;"LAM",'Real Time'!A:E,4,0),"")</f>
        <v>ML-07</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29" t="s">
        <v>1169</v>
      </c>
      <c r="C146" s="29" t="s">
        <v>1170</v>
      </c>
      <c r="D146" s="29" t="s">
        <v>75</v>
      </c>
      <c r="E146" s="29" t="s">
        <v>76</v>
      </c>
      <c r="F146" s="29" t="s">
        <v>59</v>
      </c>
      <c r="G146" s="29">
        <v>593</v>
      </c>
      <c r="H146" s="4">
        <v>45799</v>
      </c>
      <c r="I146" s="29">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29" t="s">
        <v>62</v>
      </c>
      <c r="AH146" s="29" t="s">
        <v>78</v>
      </c>
      <c r="AI146" s="29" t="s">
        <v>1171</v>
      </c>
      <c r="AJ146" s="29" t="s">
        <v>79</v>
      </c>
      <c r="AK146" s="29" t="s">
        <v>100</v>
      </c>
      <c r="AL146" s="29" t="s">
        <v>193</v>
      </c>
      <c r="AM146" s="29" t="s">
        <v>194</v>
      </c>
      <c r="AN146" s="29">
        <v>26.676570000000002</v>
      </c>
      <c r="AO146" s="29" t="s">
        <v>82</v>
      </c>
      <c r="AP146" s="29" t="s">
        <v>83</v>
      </c>
      <c r="AQ146" s="29">
        <v>21.71677</v>
      </c>
      <c r="AR146" s="29" t="s">
        <v>68</v>
      </c>
      <c r="AS146" s="29"/>
      <c r="AT146" s="29"/>
      <c r="AU146" s="29" t="s">
        <v>1172</v>
      </c>
      <c r="AV146" s="29" t="s">
        <v>1173</v>
      </c>
      <c r="AW146" s="29">
        <v>50.064839999999997</v>
      </c>
      <c r="AX146" s="29" t="s">
        <v>1174</v>
      </c>
      <c r="AY146" s="29" t="s">
        <v>1175</v>
      </c>
      <c r="AZ146" s="3">
        <v>593</v>
      </c>
      <c r="BA146" s="29" t="s">
        <v>60</v>
      </c>
      <c r="BB146" s="29">
        <v>593</v>
      </c>
      <c r="BC146" s="29" t="s">
        <v>271</v>
      </c>
      <c r="BD146" s="29" t="s">
        <v>1735</v>
      </c>
      <c r="BE146" s="29" t="s">
        <v>60</v>
      </c>
      <c r="BF146" s="31" t="str">
        <f>IFERROR(VLOOKUP(Data_Power_app[[#This Row],[PRO ODER]],'Result'!H:J,3,0),"")</f>
        <v/>
      </c>
      <c r="BG146" s="14" t="str">
        <f>IFERROR(VLOOKUP(Data_Power_app[[#This Row],[PRO ODER]]&amp;"LAM",'Real Time'!A:E,4,0),"")</f>
        <v>ML-01</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29" t="s">
        <v>4830</v>
      </c>
      <c r="C147" s="29" t="s">
        <v>4831</v>
      </c>
      <c r="D147" s="29" t="s">
        <v>95</v>
      </c>
      <c r="E147" s="29" t="s">
        <v>332</v>
      </c>
      <c r="F147" s="29" t="s">
        <v>59</v>
      </c>
      <c r="G147" s="29">
        <v>156</v>
      </c>
      <c r="H147" s="4">
        <v>45806</v>
      </c>
      <c r="I147" s="29">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29" t="s">
        <v>62</v>
      </c>
      <c r="AH147" s="29" t="s">
        <v>98</v>
      </c>
      <c r="AI147" s="29" t="s">
        <v>4824</v>
      </c>
      <c r="AJ147" s="29" t="s">
        <v>99</v>
      </c>
      <c r="AK147" s="29" t="s">
        <v>65</v>
      </c>
      <c r="AL147" s="29" t="s">
        <v>333</v>
      </c>
      <c r="AM147" s="29" t="s">
        <v>334</v>
      </c>
      <c r="AN147" s="29">
        <v>3.09043</v>
      </c>
      <c r="AO147" s="29" t="s">
        <v>68</v>
      </c>
      <c r="AP147" s="29"/>
      <c r="AQ147" s="29"/>
      <c r="AR147" s="29" t="s">
        <v>68</v>
      </c>
      <c r="AS147" s="29"/>
      <c r="AT147" s="29"/>
      <c r="AU147" s="29" t="s">
        <v>561</v>
      </c>
      <c r="AV147" s="29" t="s">
        <v>562</v>
      </c>
      <c r="AW147" s="29">
        <v>11.489990000000001</v>
      </c>
      <c r="AX147" s="29" t="s">
        <v>563</v>
      </c>
      <c r="AY147" s="29" t="s">
        <v>564</v>
      </c>
      <c r="AZ147" s="3">
        <v>156</v>
      </c>
      <c r="BA147" s="29" t="s">
        <v>60</v>
      </c>
      <c r="BB147" s="29">
        <v>156</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29" t="s">
        <v>4832</v>
      </c>
      <c r="C148" s="29" t="s">
        <v>4833</v>
      </c>
      <c r="D148" s="29" t="s">
        <v>95</v>
      </c>
      <c r="E148" s="29" t="s">
        <v>332</v>
      </c>
      <c r="F148" s="29" t="s">
        <v>59</v>
      </c>
      <c r="G148" s="29">
        <v>180</v>
      </c>
      <c r="H148" s="4">
        <v>45806</v>
      </c>
      <c r="I148" s="29">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29" t="s">
        <v>1724</v>
      </c>
      <c r="AH148" s="29" t="s">
        <v>98</v>
      </c>
      <c r="AI148" s="29" t="s">
        <v>4819</v>
      </c>
      <c r="AJ148" s="29" t="s">
        <v>99</v>
      </c>
      <c r="AK148" s="29" t="s">
        <v>65</v>
      </c>
      <c r="AL148" s="29" t="s">
        <v>333</v>
      </c>
      <c r="AM148" s="29" t="s">
        <v>334</v>
      </c>
      <c r="AN148" s="29">
        <v>3.4209000000000001</v>
      </c>
      <c r="AO148" s="29" t="s">
        <v>68</v>
      </c>
      <c r="AP148" s="29"/>
      <c r="AQ148" s="29"/>
      <c r="AR148" s="29" t="s">
        <v>68</v>
      </c>
      <c r="AS148" s="29"/>
      <c r="AT148" s="29"/>
      <c r="AU148" s="29" t="s">
        <v>335</v>
      </c>
      <c r="AV148" s="29" t="s">
        <v>336</v>
      </c>
      <c r="AW148" s="29">
        <v>12.718159999999999</v>
      </c>
      <c r="AX148" s="29" t="s">
        <v>532</v>
      </c>
      <c r="AY148" s="29" t="s">
        <v>533</v>
      </c>
      <c r="AZ148" s="3">
        <v>180</v>
      </c>
      <c r="BA148" s="29" t="s">
        <v>60</v>
      </c>
      <c r="BB148" s="29">
        <v>180</v>
      </c>
      <c r="BC148" s="29" t="s">
        <v>60</v>
      </c>
      <c r="BD148" s="29" t="s">
        <v>60</v>
      </c>
      <c r="BE148" s="29" t="s">
        <v>60</v>
      </c>
      <c r="BF148" s="31" t="str">
        <f>IFERROR(VLOOKUP(Data_Power_app[[#This Row],[PRO ODER]],'Result'!H:J,3,0),"")</f>
        <v/>
      </c>
      <c r="BG148" s="14" t="str">
        <f>IFERROR(VLOOKUP(Data_Power_app[[#This Row],[PRO ODER]]&amp;"LAM",'Real Time'!A:E,4,0),"")</f>
        <v>ML-05</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29" t="s">
        <v>3802</v>
      </c>
      <c r="C149" s="29" t="s">
        <v>3803</v>
      </c>
      <c r="D149" s="29" t="s">
        <v>86</v>
      </c>
      <c r="E149" s="29" t="s">
        <v>262</v>
      </c>
      <c r="F149" s="29" t="s">
        <v>72</v>
      </c>
      <c r="G149" s="29">
        <v>29</v>
      </c>
      <c r="H149" s="4">
        <v>45806</v>
      </c>
      <c r="I149" s="29">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0.82979000000000003</v>
      </c>
      <c r="AO149" s="29" t="s">
        <v>93</v>
      </c>
      <c r="AP149" s="29" t="s">
        <v>94</v>
      </c>
      <c r="AQ149" s="29">
        <v>0.82979000000000003</v>
      </c>
      <c r="AR149" s="29" t="s">
        <v>68</v>
      </c>
      <c r="AS149" s="29"/>
      <c r="AT149" s="29"/>
      <c r="AU149" s="29" t="s">
        <v>258</v>
      </c>
      <c r="AV149" s="29" t="s">
        <v>259</v>
      </c>
      <c r="AW149" s="29">
        <v>1.5424899999999999</v>
      </c>
      <c r="AX149" s="29" t="s">
        <v>471</v>
      </c>
      <c r="AY149" s="29" t="s">
        <v>472</v>
      </c>
      <c r="AZ149" s="3">
        <v>29</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29" t="s">
        <v>3804</v>
      </c>
      <c r="C150" s="29" t="s">
        <v>3805</v>
      </c>
      <c r="D150" s="29" t="s">
        <v>86</v>
      </c>
      <c r="E150" s="29" t="s">
        <v>262</v>
      </c>
      <c r="F150" s="29" t="s">
        <v>72</v>
      </c>
      <c r="G150" s="29">
        <v>132</v>
      </c>
      <c r="H150" s="4">
        <v>45806</v>
      </c>
      <c r="I150" s="29">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3.7769699999999999</v>
      </c>
      <c r="AO150" s="29" t="s">
        <v>93</v>
      </c>
      <c r="AP150" s="29" t="s">
        <v>94</v>
      </c>
      <c r="AQ150" s="29">
        <v>3.7769699999999999</v>
      </c>
      <c r="AR150" s="29" t="s">
        <v>68</v>
      </c>
      <c r="AS150" s="29"/>
      <c r="AT150" s="29"/>
      <c r="AU150" s="29" t="s">
        <v>258</v>
      </c>
      <c r="AV150" s="29" t="s">
        <v>259</v>
      </c>
      <c r="AW150" s="29">
        <v>7.0209700000000002</v>
      </c>
      <c r="AX150" s="29" t="s">
        <v>471</v>
      </c>
      <c r="AY150" s="29" t="s">
        <v>472</v>
      </c>
      <c r="AZ150" s="3">
        <v>132</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29" t="s">
        <v>3806</v>
      </c>
      <c r="C151" s="29" t="s">
        <v>3807</v>
      </c>
      <c r="D151" s="29" t="s">
        <v>86</v>
      </c>
      <c r="E151" s="29" t="s">
        <v>262</v>
      </c>
      <c r="F151" s="29" t="s">
        <v>72</v>
      </c>
      <c r="G151" s="29">
        <v>240</v>
      </c>
      <c r="H151" s="4">
        <v>45806</v>
      </c>
      <c r="I151" s="29">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6.5063000000000004</v>
      </c>
      <c r="AO151" s="29" t="s">
        <v>93</v>
      </c>
      <c r="AP151" s="29" t="s">
        <v>94</v>
      </c>
      <c r="AQ151" s="29">
        <v>6.5063000000000004</v>
      </c>
      <c r="AR151" s="29" t="s">
        <v>68</v>
      </c>
      <c r="AS151" s="29"/>
      <c r="AT151" s="29"/>
      <c r="AU151" s="29" t="s">
        <v>258</v>
      </c>
      <c r="AV151" s="29" t="s">
        <v>259</v>
      </c>
      <c r="AW151" s="29">
        <v>12.093019999999999</v>
      </c>
      <c r="AX151" s="29" t="s">
        <v>471</v>
      </c>
      <c r="AY151" s="29" t="s">
        <v>472</v>
      </c>
      <c r="AZ151" s="3">
        <v>240</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29" t="s">
        <v>3808</v>
      </c>
      <c r="C152" s="29" t="s">
        <v>3809</v>
      </c>
      <c r="D152" s="29" t="s">
        <v>86</v>
      </c>
      <c r="E152" s="29" t="s">
        <v>262</v>
      </c>
      <c r="F152" s="29" t="s">
        <v>72</v>
      </c>
      <c r="G152" s="29">
        <v>338</v>
      </c>
      <c r="H152" s="4">
        <v>45806</v>
      </c>
      <c r="I152" s="29">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29" t="s">
        <v>1724</v>
      </c>
      <c r="AH152" s="29" t="s">
        <v>469</v>
      </c>
      <c r="AI152" s="29" t="s">
        <v>470</v>
      </c>
      <c r="AJ152" s="29" t="s">
        <v>74</v>
      </c>
      <c r="AK152" s="29" t="s">
        <v>65</v>
      </c>
      <c r="AL152" s="29" t="s">
        <v>205</v>
      </c>
      <c r="AM152" s="29" t="s">
        <v>206</v>
      </c>
      <c r="AN152" s="29">
        <v>8.4911300000000001</v>
      </c>
      <c r="AO152" s="29" t="s">
        <v>93</v>
      </c>
      <c r="AP152" s="29" t="s">
        <v>94</v>
      </c>
      <c r="AQ152" s="29">
        <v>8.4911300000000001</v>
      </c>
      <c r="AR152" s="29" t="s">
        <v>68</v>
      </c>
      <c r="AS152" s="29"/>
      <c r="AT152" s="29"/>
      <c r="AU152" s="29" t="s">
        <v>258</v>
      </c>
      <c r="AV152" s="29" t="s">
        <v>259</v>
      </c>
      <c r="AW152" s="29">
        <v>15.78467</v>
      </c>
      <c r="AX152" s="29" t="s">
        <v>471</v>
      </c>
      <c r="AY152" s="29" t="s">
        <v>472</v>
      </c>
      <c r="AZ152" s="3">
        <v>338</v>
      </c>
      <c r="BA152" s="29" t="s">
        <v>230</v>
      </c>
      <c r="BB152" s="29">
        <v>0</v>
      </c>
      <c r="BC152" s="29" t="s">
        <v>60</v>
      </c>
      <c r="BD152" s="29" t="s">
        <v>60</v>
      </c>
      <c r="BE152" s="29" t="s">
        <v>473</v>
      </c>
      <c r="BF152" s="31" t="str">
        <f>IFERROR(VLOOKUP(Data_Power_app[[#This Row],[PRO ODER]],'Result'!H:J,3,0),"")</f>
        <v/>
      </c>
      <c r="BG152" s="14" t="str">
        <f>IFERROR(VLOOKUP(Data_Power_app[[#This Row],[PRO ODER]]&amp;"LAM",'Real Time'!A:E,4,0),"")</f>
        <v>ML-01</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29" t="s">
        <v>1451</v>
      </c>
      <c r="C153" s="29" t="s">
        <v>1452</v>
      </c>
      <c r="D153" s="29" t="s">
        <v>134</v>
      </c>
      <c r="E153" s="29" t="s">
        <v>474</v>
      </c>
      <c r="F153" s="29" t="s">
        <v>59</v>
      </c>
      <c r="G153" s="29">
        <v>432</v>
      </c>
      <c r="H153" s="4">
        <v>45806</v>
      </c>
      <c r="I153" s="29">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29" t="s">
        <v>1724</v>
      </c>
      <c r="AH153" s="29" t="s">
        <v>475</v>
      </c>
      <c r="AI153" s="29" t="s">
        <v>701</v>
      </c>
      <c r="AJ153" s="29" t="s">
        <v>476</v>
      </c>
      <c r="AK153" s="29" t="s">
        <v>65</v>
      </c>
      <c r="AL153" s="29" t="s">
        <v>477</v>
      </c>
      <c r="AM153" s="29" t="s">
        <v>478</v>
      </c>
      <c r="AN153" s="29">
        <v>13.86063</v>
      </c>
      <c r="AO153" s="29" t="s">
        <v>68</v>
      </c>
      <c r="AP153" s="29"/>
      <c r="AQ153" s="29"/>
      <c r="AR153" s="29" t="s">
        <v>68</v>
      </c>
      <c r="AS153" s="29"/>
      <c r="AT153" s="29"/>
      <c r="AU153" s="29" t="s">
        <v>479</v>
      </c>
      <c r="AV153" s="29" t="s">
        <v>480</v>
      </c>
      <c r="AW153" s="29">
        <v>30.61101</v>
      </c>
      <c r="AX153" s="29" t="s">
        <v>6325</v>
      </c>
      <c r="AY153" s="29" t="s">
        <v>6326</v>
      </c>
      <c r="AZ153" s="3">
        <v>333</v>
      </c>
      <c r="BA153" s="29" t="s">
        <v>60</v>
      </c>
      <c r="BB153" s="29">
        <v>0</v>
      </c>
      <c r="BC153" s="29" t="s">
        <v>60</v>
      </c>
      <c r="BD153" s="29" t="s">
        <v>60</v>
      </c>
      <c r="BE153" s="29" t="s">
        <v>60</v>
      </c>
      <c r="BF153" s="31" t="str">
        <f>IFERROR(VLOOKUP(Data_Power_app[[#This Row],[PRO ODER]],'Result'!H:J,3,0),"")</f>
        <v/>
      </c>
      <c r="BG153" s="14" t="str">
        <f>IFERROR(VLOOKUP(Data_Power_app[[#This Row],[PRO ODER]]&amp;"LAM",'Real Time'!A:E,4,0),"")</f>
        <v>ML-07</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29" t="s">
        <v>1453</v>
      </c>
      <c r="C154" s="29" t="s">
        <v>1454</v>
      </c>
      <c r="D154" s="29" t="s">
        <v>134</v>
      </c>
      <c r="E154" s="29" t="s">
        <v>474</v>
      </c>
      <c r="F154" s="29" t="s">
        <v>59</v>
      </c>
      <c r="G154" s="29">
        <v>309</v>
      </c>
      <c r="H154" s="4">
        <v>45799</v>
      </c>
      <c r="I154" s="29">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29" t="s">
        <v>62</v>
      </c>
      <c r="AH154" s="29" t="s">
        <v>475</v>
      </c>
      <c r="AI154" s="29" t="s">
        <v>701</v>
      </c>
      <c r="AJ154" s="29" t="s">
        <v>476</v>
      </c>
      <c r="AK154" s="29" t="s">
        <v>65</v>
      </c>
      <c r="AL154" s="29" t="s">
        <v>477</v>
      </c>
      <c r="AM154" s="29" t="s">
        <v>478</v>
      </c>
      <c r="AN154" s="29">
        <v>10.58662</v>
      </c>
      <c r="AO154" s="29" t="s">
        <v>68</v>
      </c>
      <c r="AP154" s="29"/>
      <c r="AQ154" s="29"/>
      <c r="AR154" s="29" t="s">
        <v>68</v>
      </c>
      <c r="AS154" s="29"/>
      <c r="AT154" s="29"/>
      <c r="AU154" s="29" t="s">
        <v>479</v>
      </c>
      <c r="AV154" s="29" t="s">
        <v>480</v>
      </c>
      <c r="AW154" s="29">
        <v>23.379809999999999</v>
      </c>
      <c r="AX154" s="29" t="s">
        <v>6325</v>
      </c>
      <c r="AY154" s="29" t="s">
        <v>6326</v>
      </c>
      <c r="AZ154" s="3">
        <v>164</v>
      </c>
      <c r="BA154" s="29" t="s">
        <v>60</v>
      </c>
      <c r="BB154" s="29">
        <v>309</v>
      </c>
      <c r="BC154" s="29" t="s">
        <v>60</v>
      </c>
      <c r="BD154" s="29" t="s">
        <v>60</v>
      </c>
      <c r="BE154" s="29" t="s">
        <v>60</v>
      </c>
      <c r="BF154" s="31" t="str">
        <f>IFERROR(VLOOKUP(Data_Power_app[[#This Row],[PRO ODER]],'Result'!H:J,3,0),"")</f>
        <v/>
      </c>
      <c r="BG154" s="14"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29" t="s">
        <v>1270</v>
      </c>
      <c r="C155" s="29" t="s">
        <v>1271</v>
      </c>
      <c r="D155" s="29" t="s">
        <v>75</v>
      </c>
      <c r="E155" s="29" t="s">
        <v>76</v>
      </c>
      <c r="F155" s="29" t="s">
        <v>59</v>
      </c>
      <c r="G155" s="29">
        <v>508</v>
      </c>
      <c r="H155" s="4">
        <v>45803</v>
      </c>
      <c r="I155" s="29">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29" t="s">
        <v>1724</v>
      </c>
      <c r="AH155" s="29" t="s">
        <v>78</v>
      </c>
      <c r="AI155" s="29" t="s">
        <v>494</v>
      </c>
      <c r="AJ155" s="29" t="s">
        <v>79</v>
      </c>
      <c r="AK155" s="29" t="s">
        <v>65</v>
      </c>
      <c r="AL155" s="29" t="s">
        <v>193</v>
      </c>
      <c r="AM155" s="29" t="s">
        <v>194</v>
      </c>
      <c r="AN155" s="29">
        <v>18.888819999999999</v>
      </c>
      <c r="AO155" s="29" t="s">
        <v>82</v>
      </c>
      <c r="AP155" s="29" t="s">
        <v>83</v>
      </c>
      <c r="AQ155" s="29">
        <v>16.13645</v>
      </c>
      <c r="AR155" s="29" t="s">
        <v>68</v>
      </c>
      <c r="AS155" s="29"/>
      <c r="AT155" s="29"/>
      <c r="AU155" s="29" t="s">
        <v>495</v>
      </c>
      <c r="AV155" s="29" t="s">
        <v>496</v>
      </c>
      <c r="AW155" s="29">
        <v>35.11392</v>
      </c>
      <c r="AX155" s="29" t="s">
        <v>497</v>
      </c>
      <c r="AY155" s="29" t="s">
        <v>498</v>
      </c>
      <c r="AZ155" s="3">
        <v>508</v>
      </c>
      <c r="BA155" s="29" t="s">
        <v>60</v>
      </c>
      <c r="BB155" s="29">
        <v>0</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29" t="s">
        <v>1272</v>
      </c>
      <c r="C156" s="29" t="s">
        <v>1273</v>
      </c>
      <c r="D156" s="29" t="s">
        <v>75</v>
      </c>
      <c r="E156" s="29" t="s">
        <v>76</v>
      </c>
      <c r="F156" s="29" t="s">
        <v>59</v>
      </c>
      <c r="G156" s="29">
        <v>1132</v>
      </c>
      <c r="H156" s="4">
        <v>45803</v>
      </c>
      <c r="I156" s="29">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29" t="s">
        <v>1724</v>
      </c>
      <c r="AH156" s="29" t="s">
        <v>78</v>
      </c>
      <c r="AI156" s="29" t="s">
        <v>830</v>
      </c>
      <c r="AJ156" s="29" t="s">
        <v>79</v>
      </c>
      <c r="AK156" s="29" t="s">
        <v>65</v>
      </c>
      <c r="AL156" s="29" t="s">
        <v>193</v>
      </c>
      <c r="AM156" s="29" t="s">
        <v>194</v>
      </c>
      <c r="AN156" s="29">
        <v>42.046729999999997</v>
      </c>
      <c r="AO156" s="29" t="s">
        <v>82</v>
      </c>
      <c r="AP156" s="29" t="s">
        <v>83</v>
      </c>
      <c r="AQ156" s="29">
        <v>35.722389999999997</v>
      </c>
      <c r="AR156" s="29" t="s">
        <v>68</v>
      </c>
      <c r="AS156" s="29"/>
      <c r="AT156" s="29"/>
      <c r="AU156" s="29" t="s">
        <v>831</v>
      </c>
      <c r="AV156" s="29" t="s">
        <v>832</v>
      </c>
      <c r="AW156" s="29">
        <v>78.164630000000002</v>
      </c>
      <c r="AX156" s="29" t="s">
        <v>833</v>
      </c>
      <c r="AY156" s="29" t="s">
        <v>834</v>
      </c>
      <c r="AZ156" s="3">
        <v>1132</v>
      </c>
      <c r="BA156" s="29" t="s">
        <v>60</v>
      </c>
      <c r="BB156" s="29">
        <v>1132</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29" t="s">
        <v>1274</v>
      </c>
      <c r="C157" s="29" t="s">
        <v>1275</v>
      </c>
      <c r="D157" s="29" t="s">
        <v>75</v>
      </c>
      <c r="E157" s="29" t="s">
        <v>76</v>
      </c>
      <c r="F157" s="29" t="s">
        <v>59</v>
      </c>
      <c r="G157" s="29">
        <v>305</v>
      </c>
      <c r="H157" s="4">
        <v>45803</v>
      </c>
      <c r="I157" s="29">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29" t="s">
        <v>1724</v>
      </c>
      <c r="AH157" s="29" t="s">
        <v>78</v>
      </c>
      <c r="AI157" s="29" t="s">
        <v>835</v>
      </c>
      <c r="AJ157" s="29" t="s">
        <v>79</v>
      </c>
      <c r="AK157" s="29" t="s">
        <v>192</v>
      </c>
      <c r="AL157" s="29" t="s">
        <v>193</v>
      </c>
      <c r="AM157" s="29" t="s">
        <v>194</v>
      </c>
      <c r="AN157" s="29">
        <v>11.05899</v>
      </c>
      <c r="AO157" s="29" t="s">
        <v>82</v>
      </c>
      <c r="AP157" s="29" t="s">
        <v>83</v>
      </c>
      <c r="AQ157" s="29">
        <v>9.2819599999999998</v>
      </c>
      <c r="AR157" s="29" t="s">
        <v>68</v>
      </c>
      <c r="AS157" s="29"/>
      <c r="AT157" s="29"/>
      <c r="AU157" s="29" t="s">
        <v>836</v>
      </c>
      <c r="AV157" s="29" t="s">
        <v>837</v>
      </c>
      <c r="AW157" s="29">
        <v>20.559840000000001</v>
      </c>
      <c r="AX157" s="29" t="s">
        <v>838</v>
      </c>
      <c r="AY157" s="29" t="s">
        <v>839</v>
      </c>
      <c r="AZ157" s="3">
        <v>305</v>
      </c>
      <c r="BA157" s="29" t="s">
        <v>60</v>
      </c>
      <c r="BB157" s="29">
        <v>0</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29" t="s">
        <v>1276</v>
      </c>
      <c r="C158" s="29" t="s">
        <v>1277</v>
      </c>
      <c r="D158" s="29" t="s">
        <v>75</v>
      </c>
      <c r="E158" s="29" t="s">
        <v>76</v>
      </c>
      <c r="F158" s="29" t="s">
        <v>59</v>
      </c>
      <c r="G158" s="29">
        <v>164</v>
      </c>
      <c r="H158" s="4">
        <v>45803</v>
      </c>
      <c r="I158" s="29">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29" t="s">
        <v>62</v>
      </c>
      <c r="AH158" s="29" t="s">
        <v>78</v>
      </c>
      <c r="AI158" s="29" t="s">
        <v>215</v>
      </c>
      <c r="AJ158" s="29" t="s">
        <v>79</v>
      </c>
      <c r="AK158" s="29" t="s">
        <v>192</v>
      </c>
      <c r="AL158" s="29" t="s">
        <v>193</v>
      </c>
      <c r="AM158" s="29" t="s">
        <v>194</v>
      </c>
      <c r="AN158" s="29">
        <v>6.3930899999999999</v>
      </c>
      <c r="AO158" s="29" t="s">
        <v>82</v>
      </c>
      <c r="AP158" s="29" t="s">
        <v>83</v>
      </c>
      <c r="AQ158" s="29">
        <v>5.5060799999999999</v>
      </c>
      <c r="AR158" s="29" t="s">
        <v>68</v>
      </c>
      <c r="AS158" s="29"/>
      <c r="AT158" s="29"/>
      <c r="AU158" s="29" t="s">
        <v>216</v>
      </c>
      <c r="AV158" s="29" t="s">
        <v>217</v>
      </c>
      <c r="AW158" s="29">
        <v>11.88439</v>
      </c>
      <c r="AX158" s="29" t="s">
        <v>6339</v>
      </c>
      <c r="AY158" s="29" t="s">
        <v>6340</v>
      </c>
      <c r="AZ158" s="3">
        <v>101</v>
      </c>
      <c r="BA158" s="29" t="s">
        <v>60</v>
      </c>
      <c r="BB158" s="29">
        <v>164</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29" t="s">
        <v>1278</v>
      </c>
      <c r="C159" s="29" t="s">
        <v>1279</v>
      </c>
      <c r="D159" s="29" t="s">
        <v>75</v>
      </c>
      <c r="E159" s="29" t="s">
        <v>76</v>
      </c>
      <c r="F159" s="29" t="s">
        <v>59</v>
      </c>
      <c r="G159" s="29">
        <v>442</v>
      </c>
      <c r="H159" s="4">
        <v>45803</v>
      </c>
      <c r="I159" s="29">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29" t="s">
        <v>1724</v>
      </c>
      <c r="AH159" s="29" t="s">
        <v>78</v>
      </c>
      <c r="AI159" s="29" t="s">
        <v>840</v>
      </c>
      <c r="AJ159" s="29" t="s">
        <v>79</v>
      </c>
      <c r="AK159" s="29" t="s">
        <v>100</v>
      </c>
      <c r="AL159" s="29" t="s">
        <v>193</v>
      </c>
      <c r="AM159" s="29" t="s">
        <v>194</v>
      </c>
      <c r="AN159" s="29">
        <v>17.27272</v>
      </c>
      <c r="AO159" s="29" t="s">
        <v>82</v>
      </c>
      <c r="AP159" s="29" t="s">
        <v>83</v>
      </c>
      <c r="AQ159" s="29">
        <v>14.828110000000001</v>
      </c>
      <c r="AR159" s="29" t="s">
        <v>68</v>
      </c>
      <c r="AS159" s="29"/>
      <c r="AT159" s="29"/>
      <c r="AU159" s="29" t="s">
        <v>841</v>
      </c>
      <c r="AV159" s="29" t="s">
        <v>842</v>
      </c>
      <c r="AW159" s="29">
        <v>32.109659999999998</v>
      </c>
      <c r="AX159" s="29" t="s">
        <v>1110</v>
      </c>
      <c r="AY159" s="29" t="s">
        <v>197</v>
      </c>
      <c r="AZ159" s="3">
        <v>273</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ML-07</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29" t="s">
        <v>1066</v>
      </c>
      <c r="C160" s="29" t="s">
        <v>1067</v>
      </c>
      <c r="D160" s="29" t="s">
        <v>86</v>
      </c>
      <c r="E160" s="29" t="s">
        <v>184</v>
      </c>
      <c r="F160" s="29" t="s">
        <v>59</v>
      </c>
      <c r="G160" s="29">
        <v>3050</v>
      </c>
      <c r="H160" s="4">
        <v>45801</v>
      </c>
      <c r="I160" s="29">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29" t="s">
        <v>1724</v>
      </c>
      <c r="AH160" s="29" t="s">
        <v>232</v>
      </c>
      <c r="AI160" s="29" t="s">
        <v>690</v>
      </c>
      <c r="AJ160" s="29" t="s">
        <v>186</v>
      </c>
      <c r="AK160" s="29" t="s">
        <v>100</v>
      </c>
      <c r="AL160" s="29" t="s">
        <v>187</v>
      </c>
      <c r="AM160" s="29" t="s">
        <v>188</v>
      </c>
      <c r="AN160" s="29">
        <v>109.25398</v>
      </c>
      <c r="AO160" s="29" t="s">
        <v>68</v>
      </c>
      <c r="AP160" s="29"/>
      <c r="AQ160" s="29"/>
      <c r="AR160" s="29" t="s">
        <v>68</v>
      </c>
      <c r="AS160" s="29"/>
      <c r="AT160" s="29"/>
      <c r="AU160" s="29" t="s">
        <v>277</v>
      </c>
      <c r="AV160" s="29" t="s">
        <v>278</v>
      </c>
      <c r="AW160" s="29">
        <v>238.92549</v>
      </c>
      <c r="AX160" s="29" t="s">
        <v>6333</v>
      </c>
      <c r="AY160" s="29" t="s">
        <v>6334</v>
      </c>
      <c r="AZ160" s="3">
        <v>2605</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29" t="s">
        <v>972</v>
      </c>
      <c r="C161" s="29" t="s">
        <v>973</v>
      </c>
      <c r="D161" s="29" t="s">
        <v>86</v>
      </c>
      <c r="E161" s="29" t="s">
        <v>184</v>
      </c>
      <c r="F161" s="29" t="s">
        <v>59</v>
      </c>
      <c r="G161" s="29">
        <v>3729</v>
      </c>
      <c r="H161" s="4">
        <v>45801</v>
      </c>
      <c r="I161" s="29">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29" t="s">
        <v>1724</v>
      </c>
      <c r="AH161" s="29" t="s">
        <v>232</v>
      </c>
      <c r="AI161" s="29" t="s">
        <v>323</v>
      </c>
      <c r="AJ161" s="29" t="s">
        <v>186</v>
      </c>
      <c r="AK161" s="29" t="s">
        <v>100</v>
      </c>
      <c r="AL161" s="29" t="s">
        <v>187</v>
      </c>
      <c r="AM161" s="29" t="s">
        <v>188</v>
      </c>
      <c r="AN161" s="29">
        <v>132.38917000000001</v>
      </c>
      <c r="AO161" s="29" t="s">
        <v>68</v>
      </c>
      <c r="AP161" s="29"/>
      <c r="AQ161" s="29"/>
      <c r="AR161" s="29" t="s">
        <v>68</v>
      </c>
      <c r="AS161" s="29"/>
      <c r="AT161" s="29"/>
      <c r="AU161" s="29" t="s">
        <v>324</v>
      </c>
      <c r="AV161" s="29" t="s">
        <v>325</v>
      </c>
      <c r="AW161" s="29">
        <v>289.51952</v>
      </c>
      <c r="AX161" s="29" t="s">
        <v>6335</v>
      </c>
      <c r="AY161" s="29" t="s">
        <v>6336</v>
      </c>
      <c r="AZ161" s="3">
        <v>2922</v>
      </c>
      <c r="BA161" s="29" t="s">
        <v>60</v>
      </c>
      <c r="BB161" s="29">
        <v>0</v>
      </c>
      <c r="BC161" s="29" t="s">
        <v>60</v>
      </c>
      <c r="BD161" s="29" t="s">
        <v>60</v>
      </c>
      <c r="BE161" s="29" t="s">
        <v>60</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29" t="s">
        <v>1247</v>
      </c>
      <c r="C162" s="29" t="s">
        <v>1248</v>
      </c>
      <c r="D162" s="29" t="s">
        <v>86</v>
      </c>
      <c r="E162" s="29" t="s">
        <v>184</v>
      </c>
      <c r="F162" s="29" t="s">
        <v>59</v>
      </c>
      <c r="G162" s="29">
        <v>765</v>
      </c>
      <c r="H162" s="4">
        <v>45799</v>
      </c>
      <c r="I162" s="29">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29" t="s">
        <v>1724</v>
      </c>
      <c r="AH162" s="29" t="s">
        <v>232</v>
      </c>
      <c r="AI162" s="29" t="s">
        <v>233</v>
      </c>
      <c r="AJ162" s="29" t="s">
        <v>186</v>
      </c>
      <c r="AK162" s="29" t="s">
        <v>100</v>
      </c>
      <c r="AL162" s="29" t="s">
        <v>187</v>
      </c>
      <c r="AM162" s="29" t="s">
        <v>188</v>
      </c>
      <c r="AN162" s="29">
        <v>27.91573</v>
      </c>
      <c r="AO162" s="29" t="s">
        <v>68</v>
      </c>
      <c r="AP162" s="29"/>
      <c r="AQ162" s="29"/>
      <c r="AR162" s="29" t="s">
        <v>68</v>
      </c>
      <c r="AS162" s="29"/>
      <c r="AT162" s="29"/>
      <c r="AU162" s="29" t="s">
        <v>234</v>
      </c>
      <c r="AV162" s="29" t="s">
        <v>235</v>
      </c>
      <c r="AW162" s="29">
        <v>61.048670000000001</v>
      </c>
      <c r="AX162" s="29" t="s">
        <v>236</v>
      </c>
      <c r="AY162" s="29" t="s">
        <v>237</v>
      </c>
      <c r="AZ162" s="3">
        <v>765</v>
      </c>
      <c r="BA162" s="29" t="s">
        <v>60</v>
      </c>
      <c r="BB162" s="29">
        <v>765</v>
      </c>
      <c r="BC162" s="29" t="s">
        <v>60</v>
      </c>
      <c r="BD162" s="29" t="s">
        <v>60</v>
      </c>
      <c r="BE162" s="29" t="s">
        <v>60</v>
      </c>
      <c r="BF162" s="31" t="str">
        <f>IFERROR(VLOOKUP(Data_Power_app[[#This Row],[PRO ODER]],'Result'!H:J,3,0),"")</f>
        <v/>
      </c>
      <c r="BG162" s="14" t="str">
        <f>IFERROR(VLOOKUP(Data_Power_app[[#This Row],[PRO ODER]]&amp;"LAM",'Real Time'!A:E,4,0),"")</f>
        <v>ML-06</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29" t="s">
        <v>1249</v>
      </c>
      <c r="C163" s="29" t="s">
        <v>1250</v>
      </c>
      <c r="D163" s="29" t="s">
        <v>86</v>
      </c>
      <c r="E163" s="29" t="s">
        <v>184</v>
      </c>
      <c r="F163" s="29" t="s">
        <v>59</v>
      </c>
      <c r="G163" s="29">
        <v>2223</v>
      </c>
      <c r="H163" s="4">
        <v>45800</v>
      </c>
      <c r="I163" s="29">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29" t="s">
        <v>1724</v>
      </c>
      <c r="AH163" s="29" t="s">
        <v>232</v>
      </c>
      <c r="AI163" s="29" t="s">
        <v>1068</v>
      </c>
      <c r="AJ163" s="29" t="s">
        <v>186</v>
      </c>
      <c r="AK163" s="29" t="s">
        <v>100</v>
      </c>
      <c r="AL163" s="29" t="s">
        <v>187</v>
      </c>
      <c r="AM163" s="29" t="s">
        <v>188</v>
      </c>
      <c r="AN163" s="29">
        <v>78.652169999999998</v>
      </c>
      <c r="AO163" s="29" t="s">
        <v>68</v>
      </c>
      <c r="AP163" s="29"/>
      <c r="AQ163" s="29"/>
      <c r="AR163" s="29" t="s">
        <v>68</v>
      </c>
      <c r="AS163" s="29"/>
      <c r="AT163" s="29"/>
      <c r="AU163" s="29" t="s">
        <v>1069</v>
      </c>
      <c r="AV163" s="29" t="s">
        <v>1070</v>
      </c>
      <c r="AW163" s="29">
        <v>172.00379000000001</v>
      </c>
      <c r="AX163" s="29" t="s">
        <v>6321</v>
      </c>
      <c r="AY163" s="29" t="s">
        <v>6322</v>
      </c>
      <c r="AZ163" s="3">
        <v>1772</v>
      </c>
      <c r="BA163" s="29" t="s">
        <v>60</v>
      </c>
      <c r="BB163" s="29">
        <v>2223</v>
      </c>
      <c r="BC163" s="29" t="s">
        <v>60</v>
      </c>
      <c r="BD163" s="29" t="s">
        <v>60</v>
      </c>
      <c r="BE163" s="29" t="s">
        <v>60</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29" t="s">
        <v>1268</v>
      </c>
      <c r="C164" s="29" t="s">
        <v>1269</v>
      </c>
      <c r="D164" s="29" t="s">
        <v>86</v>
      </c>
      <c r="E164" s="29" t="s">
        <v>184</v>
      </c>
      <c r="F164" s="29" t="s">
        <v>59</v>
      </c>
      <c r="G164" s="29">
        <v>134</v>
      </c>
      <c r="H164" s="4">
        <v>45800</v>
      </c>
      <c r="I164" s="29">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29" t="s">
        <v>1724</v>
      </c>
      <c r="AH164" s="29" t="s">
        <v>232</v>
      </c>
      <c r="AI164" s="29" t="s">
        <v>1137</v>
      </c>
      <c r="AJ164" s="29" t="s">
        <v>186</v>
      </c>
      <c r="AK164" s="29" t="s">
        <v>100</v>
      </c>
      <c r="AL164" s="29" t="s">
        <v>187</v>
      </c>
      <c r="AM164" s="29" t="s">
        <v>188</v>
      </c>
      <c r="AN164" s="29">
        <v>4.7924199999999999</v>
      </c>
      <c r="AO164" s="29" t="s">
        <v>68</v>
      </c>
      <c r="AP164" s="29"/>
      <c r="AQ164" s="29"/>
      <c r="AR164" s="29" t="s">
        <v>68</v>
      </c>
      <c r="AS164" s="29"/>
      <c r="AT164" s="29"/>
      <c r="AU164" s="29" t="s">
        <v>1138</v>
      </c>
      <c r="AV164" s="29" t="s">
        <v>1139</v>
      </c>
      <c r="AW164" s="29">
        <v>10.48038</v>
      </c>
      <c r="AX164" s="29" t="s">
        <v>6323</v>
      </c>
      <c r="AY164" s="29" t="s">
        <v>6324</v>
      </c>
      <c r="AZ164" s="3">
        <v>95</v>
      </c>
      <c r="BA164" s="29" t="s">
        <v>60</v>
      </c>
      <c r="BB164" s="29">
        <v>134</v>
      </c>
      <c r="BC164" s="29" t="s">
        <v>60</v>
      </c>
      <c r="BD164" s="29" t="s">
        <v>60</v>
      </c>
      <c r="BE164" s="29" t="s">
        <v>60</v>
      </c>
      <c r="BF164" s="31" t="str">
        <f>IFERROR(VLOOKUP(Data_Power_app[[#This Row],[PRO ODER]],'Result'!H:J,3,0),"")</f>
        <v/>
      </c>
      <c r="BG164" s="14"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29" t="s">
        <v>1112</v>
      </c>
      <c r="C165" s="29" t="s">
        <v>1113</v>
      </c>
      <c r="D165" s="29" t="s">
        <v>86</v>
      </c>
      <c r="E165" s="29" t="s">
        <v>184</v>
      </c>
      <c r="F165" s="29" t="s">
        <v>59</v>
      </c>
      <c r="G165" s="29">
        <v>2255</v>
      </c>
      <c r="H165" s="4">
        <v>45801</v>
      </c>
      <c r="I165" s="29">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29" t="s">
        <v>62</v>
      </c>
      <c r="AH165" s="29" t="s">
        <v>232</v>
      </c>
      <c r="AI165" s="29" t="s">
        <v>1114</v>
      </c>
      <c r="AJ165" s="29" t="s">
        <v>186</v>
      </c>
      <c r="AK165" s="29" t="s">
        <v>65</v>
      </c>
      <c r="AL165" s="29" t="s">
        <v>187</v>
      </c>
      <c r="AM165" s="29" t="s">
        <v>188</v>
      </c>
      <c r="AN165" s="29">
        <v>70.032960000000003</v>
      </c>
      <c r="AO165" s="29" t="s">
        <v>68</v>
      </c>
      <c r="AP165" s="29"/>
      <c r="AQ165" s="29"/>
      <c r="AR165" s="29" t="s">
        <v>68</v>
      </c>
      <c r="AS165" s="29"/>
      <c r="AT165" s="29"/>
      <c r="AU165" s="29" t="s">
        <v>349</v>
      </c>
      <c r="AV165" s="29" t="s">
        <v>350</v>
      </c>
      <c r="AW165" s="29">
        <v>153.15933000000001</v>
      </c>
      <c r="AX165" s="29" t="s">
        <v>1115</v>
      </c>
      <c r="AY165" s="29" t="s">
        <v>1116</v>
      </c>
      <c r="AZ165" s="3">
        <v>2074</v>
      </c>
      <c r="BA165" s="29" t="s">
        <v>60</v>
      </c>
      <c r="BB165" s="29">
        <v>2255</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29" t="s">
        <v>1480</v>
      </c>
      <c r="C166" s="29" t="s">
        <v>1481</v>
      </c>
      <c r="D166" s="29" t="s">
        <v>75</v>
      </c>
      <c r="E166" s="29" t="s">
        <v>284</v>
      </c>
      <c r="F166" s="29" t="s">
        <v>59</v>
      </c>
      <c r="G166" s="29">
        <v>312</v>
      </c>
      <c r="H166" s="4">
        <v>45803</v>
      </c>
      <c r="I166" s="29">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11.12119</v>
      </c>
      <c r="AO166" s="29" t="s">
        <v>68</v>
      </c>
      <c r="AP166" s="29"/>
      <c r="AQ166" s="29"/>
      <c r="AR166" s="29" t="s">
        <v>68</v>
      </c>
      <c r="AS166" s="29"/>
      <c r="AT166" s="29"/>
      <c r="AU166" s="29" t="s">
        <v>1483</v>
      </c>
      <c r="AV166" s="29" t="s">
        <v>1484</v>
      </c>
      <c r="AW166" s="29">
        <v>24.320209999999999</v>
      </c>
      <c r="AX166" s="29" t="s">
        <v>6341</v>
      </c>
      <c r="AY166" s="29" t="s">
        <v>6342</v>
      </c>
      <c r="AZ166" s="3">
        <v>263</v>
      </c>
      <c r="BA166" s="29" t="s">
        <v>60</v>
      </c>
      <c r="BB166" s="29">
        <v>312</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29" t="s">
        <v>1485</v>
      </c>
      <c r="C167" s="29" t="s">
        <v>1486</v>
      </c>
      <c r="D167" s="29" t="s">
        <v>75</v>
      </c>
      <c r="E167" s="29" t="s">
        <v>284</v>
      </c>
      <c r="F167" s="29" t="s">
        <v>59</v>
      </c>
      <c r="G167" s="29">
        <v>1</v>
      </c>
      <c r="H167" s="4">
        <v>45803</v>
      </c>
      <c r="I167" s="29">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29" t="s">
        <v>1724</v>
      </c>
      <c r="AH167" s="29" t="s">
        <v>1071</v>
      </c>
      <c r="AI167" s="29" t="s">
        <v>1482</v>
      </c>
      <c r="AJ167" s="29" t="s">
        <v>1072</v>
      </c>
      <c r="AK167" s="29" t="s">
        <v>100</v>
      </c>
      <c r="AL167" s="29" t="s">
        <v>1073</v>
      </c>
      <c r="AM167" s="29" t="s">
        <v>1074</v>
      </c>
      <c r="AN167" s="29">
        <v>3.2390000000000002E-2</v>
      </c>
      <c r="AO167" s="29" t="s">
        <v>68</v>
      </c>
      <c r="AP167" s="29"/>
      <c r="AQ167" s="29"/>
      <c r="AR167" s="29" t="s">
        <v>68</v>
      </c>
      <c r="AS167" s="29"/>
      <c r="AT167" s="29"/>
      <c r="AU167" s="29" t="s">
        <v>1483</v>
      </c>
      <c r="AV167" s="29" t="s">
        <v>1484</v>
      </c>
      <c r="AW167" s="29">
        <v>7.0819999999999994E-2</v>
      </c>
      <c r="AX167" s="29" t="s">
        <v>1075</v>
      </c>
      <c r="AY167" s="29" t="s">
        <v>1076</v>
      </c>
      <c r="AZ167" s="3">
        <v>1</v>
      </c>
      <c r="BA167" s="29" t="s">
        <v>60</v>
      </c>
      <c r="BB167" s="29">
        <v>1</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29" t="s">
        <v>1487</v>
      </c>
      <c r="C168" s="29" t="s">
        <v>1488</v>
      </c>
      <c r="D168" s="29" t="s">
        <v>75</v>
      </c>
      <c r="E168" s="29" t="s">
        <v>284</v>
      </c>
      <c r="F168" s="29" t="s">
        <v>59</v>
      </c>
      <c r="G168" s="29">
        <v>66</v>
      </c>
      <c r="H168" s="4">
        <v>45803</v>
      </c>
      <c r="I168" s="29">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29" t="s">
        <v>1724</v>
      </c>
      <c r="AH168" s="29" t="s">
        <v>1071</v>
      </c>
      <c r="AI168" s="29" t="s">
        <v>1482</v>
      </c>
      <c r="AJ168" s="29" t="s">
        <v>1072</v>
      </c>
      <c r="AK168" s="29" t="s">
        <v>100</v>
      </c>
      <c r="AL168" s="29" t="s">
        <v>1073</v>
      </c>
      <c r="AM168" s="29" t="s">
        <v>1074</v>
      </c>
      <c r="AN168" s="29">
        <v>2.3606699999999998</v>
      </c>
      <c r="AO168" s="29" t="s">
        <v>68</v>
      </c>
      <c r="AP168" s="29"/>
      <c r="AQ168" s="29"/>
      <c r="AR168" s="29" t="s">
        <v>68</v>
      </c>
      <c r="AS168" s="29"/>
      <c r="AT168" s="29"/>
      <c r="AU168" s="29" t="s">
        <v>1483</v>
      </c>
      <c r="AV168" s="29" t="s">
        <v>1484</v>
      </c>
      <c r="AW168" s="29">
        <v>5.1623299999999999</v>
      </c>
      <c r="AX168" s="29" t="s">
        <v>6341</v>
      </c>
      <c r="AY168" s="29" t="s">
        <v>6342</v>
      </c>
      <c r="AZ168" s="3">
        <v>53</v>
      </c>
      <c r="BA168" s="29" t="s">
        <v>60</v>
      </c>
      <c r="BB168" s="29">
        <v>66</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29" t="s">
        <v>1489</v>
      </c>
      <c r="C169" s="29" t="s">
        <v>1490</v>
      </c>
      <c r="D169" s="29" t="s">
        <v>75</v>
      </c>
      <c r="E169" s="29" t="s">
        <v>284</v>
      </c>
      <c r="F169" s="29" t="s">
        <v>59</v>
      </c>
      <c r="G169" s="29">
        <v>1240</v>
      </c>
      <c r="H169" s="4">
        <v>45803</v>
      </c>
      <c r="I169" s="29">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45.342489999999998</v>
      </c>
      <c r="AO169" s="29" t="s">
        <v>68</v>
      </c>
      <c r="AP169" s="29"/>
      <c r="AQ169" s="29"/>
      <c r="AR169" s="29" t="s">
        <v>68</v>
      </c>
      <c r="AS169" s="29"/>
      <c r="AT169" s="29"/>
      <c r="AU169" s="29" t="s">
        <v>1483</v>
      </c>
      <c r="AV169" s="29" t="s">
        <v>1484</v>
      </c>
      <c r="AW169" s="29">
        <v>99.154600000000002</v>
      </c>
      <c r="AX169" s="29" t="s">
        <v>6341</v>
      </c>
      <c r="AY169" s="29" t="s">
        <v>6342</v>
      </c>
      <c r="AZ169" s="3">
        <v>1128</v>
      </c>
      <c r="BA169" s="29" t="s">
        <v>60</v>
      </c>
      <c r="BB169" s="29">
        <v>1240</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29" t="s">
        <v>1491</v>
      </c>
      <c r="C170" s="29" t="s">
        <v>1492</v>
      </c>
      <c r="D170" s="29" t="s">
        <v>75</v>
      </c>
      <c r="E170" s="29" t="s">
        <v>284</v>
      </c>
      <c r="F170" s="29" t="s">
        <v>59</v>
      </c>
      <c r="G170" s="29">
        <v>215</v>
      </c>
      <c r="H170" s="4">
        <v>45803</v>
      </c>
      <c r="I170" s="29">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29" t="s">
        <v>1724</v>
      </c>
      <c r="AH170" s="29" t="s">
        <v>1071</v>
      </c>
      <c r="AI170" s="29" t="s">
        <v>1482</v>
      </c>
      <c r="AJ170" s="29" t="s">
        <v>1072</v>
      </c>
      <c r="AK170" s="29" t="s">
        <v>100</v>
      </c>
      <c r="AL170" s="29" t="s">
        <v>1073</v>
      </c>
      <c r="AM170" s="29" t="s">
        <v>1074</v>
      </c>
      <c r="AN170" s="29">
        <v>7.6826499999999998</v>
      </c>
      <c r="AO170" s="29" t="s">
        <v>68</v>
      </c>
      <c r="AP170" s="29"/>
      <c r="AQ170" s="29"/>
      <c r="AR170" s="29" t="s">
        <v>68</v>
      </c>
      <c r="AS170" s="29"/>
      <c r="AT170" s="29"/>
      <c r="AU170" s="29" t="s">
        <v>1483</v>
      </c>
      <c r="AV170" s="29" t="s">
        <v>1484</v>
      </c>
      <c r="AW170" s="29">
        <v>16.800640000000001</v>
      </c>
      <c r="AX170" s="29" t="s">
        <v>6341</v>
      </c>
      <c r="AY170" s="29" t="s">
        <v>6342</v>
      </c>
      <c r="AZ170" s="3">
        <v>189</v>
      </c>
      <c r="BA170" s="29" t="s">
        <v>60</v>
      </c>
      <c r="BB170" s="29">
        <v>215</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29" t="s">
        <v>1493</v>
      </c>
      <c r="C171" s="29" t="s">
        <v>1494</v>
      </c>
      <c r="D171" s="29" t="s">
        <v>75</v>
      </c>
      <c r="E171" s="29" t="s">
        <v>284</v>
      </c>
      <c r="F171" s="29" t="s">
        <v>59</v>
      </c>
      <c r="G171" s="29">
        <v>91</v>
      </c>
      <c r="H171" s="4">
        <v>45803</v>
      </c>
      <c r="I171" s="29">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29" t="s">
        <v>1724</v>
      </c>
      <c r="AH171" s="29" t="s">
        <v>1071</v>
      </c>
      <c r="AI171" s="29" t="s">
        <v>1482</v>
      </c>
      <c r="AJ171" s="29" t="s">
        <v>1072</v>
      </c>
      <c r="AK171" s="29" t="s">
        <v>100</v>
      </c>
      <c r="AL171" s="29" t="s">
        <v>1073</v>
      </c>
      <c r="AM171" s="29" t="s">
        <v>1074</v>
      </c>
      <c r="AN171" s="29">
        <v>3.2323300000000001</v>
      </c>
      <c r="AO171" s="29" t="s">
        <v>68</v>
      </c>
      <c r="AP171" s="29"/>
      <c r="AQ171" s="29"/>
      <c r="AR171" s="29" t="s">
        <v>68</v>
      </c>
      <c r="AS171" s="29"/>
      <c r="AT171" s="29"/>
      <c r="AU171" s="29" t="s">
        <v>1483</v>
      </c>
      <c r="AV171" s="29" t="s">
        <v>1484</v>
      </c>
      <c r="AW171" s="29">
        <v>7.0685599999999997</v>
      </c>
      <c r="AX171" s="29" t="s">
        <v>6341</v>
      </c>
      <c r="AY171" s="29" t="s">
        <v>6342</v>
      </c>
      <c r="AZ171" s="3">
        <v>72</v>
      </c>
      <c r="BA171" s="29" t="s">
        <v>60</v>
      </c>
      <c r="BB171" s="29">
        <v>91</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29" t="s">
        <v>1495</v>
      </c>
      <c r="C172" s="29" t="s">
        <v>1496</v>
      </c>
      <c r="D172" s="29" t="s">
        <v>75</v>
      </c>
      <c r="E172" s="29" t="s">
        <v>284</v>
      </c>
      <c r="F172" s="29" t="s">
        <v>59</v>
      </c>
      <c r="G172" s="29">
        <v>202</v>
      </c>
      <c r="H172" s="4">
        <v>45803</v>
      </c>
      <c r="I172" s="29">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29" t="s">
        <v>1724</v>
      </c>
      <c r="AH172" s="29" t="s">
        <v>1071</v>
      </c>
      <c r="AI172" s="29" t="s">
        <v>1482</v>
      </c>
      <c r="AJ172" s="29" t="s">
        <v>1072</v>
      </c>
      <c r="AK172" s="29" t="s">
        <v>100</v>
      </c>
      <c r="AL172" s="29" t="s">
        <v>1073</v>
      </c>
      <c r="AM172" s="29" t="s">
        <v>1074</v>
      </c>
      <c r="AN172" s="29">
        <v>7.1907800000000002</v>
      </c>
      <c r="AO172" s="29" t="s">
        <v>68</v>
      </c>
      <c r="AP172" s="29"/>
      <c r="AQ172" s="29"/>
      <c r="AR172" s="29" t="s">
        <v>68</v>
      </c>
      <c r="AS172" s="29"/>
      <c r="AT172" s="29"/>
      <c r="AU172" s="29" t="s">
        <v>1483</v>
      </c>
      <c r="AV172" s="29" t="s">
        <v>1484</v>
      </c>
      <c r="AW172" s="29">
        <v>15.72494</v>
      </c>
      <c r="AX172" s="29" t="s">
        <v>6341</v>
      </c>
      <c r="AY172" s="29" t="s">
        <v>6342</v>
      </c>
      <c r="AZ172" s="3">
        <v>164</v>
      </c>
      <c r="BA172" s="29" t="s">
        <v>60</v>
      </c>
      <c r="BB172" s="29">
        <v>202</v>
      </c>
      <c r="BC172" s="29" t="s">
        <v>60</v>
      </c>
      <c r="BD172" s="29" t="s">
        <v>60</v>
      </c>
      <c r="BE172" s="29" t="s">
        <v>60</v>
      </c>
      <c r="BF172" s="31" t="str">
        <f>IFERROR(VLOOKUP(Data_Power_app[[#This Row],[PRO ODER]],'Result'!H:J,3,0),"")</f>
        <v/>
      </c>
      <c r="BG172" s="14" t="str">
        <f>IFERROR(VLOOKUP(Data_Power_app[[#This Row],[PRO ODER]]&amp;"LAM",'Real Time'!A:E,4,0),"")</f>
        <v>ML-05</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29" t="s">
        <v>2564</v>
      </c>
      <c r="C173" s="29" t="s">
        <v>2565</v>
      </c>
      <c r="D173" s="29" t="s">
        <v>75</v>
      </c>
      <c r="E173" s="29" t="s">
        <v>284</v>
      </c>
      <c r="F173" s="29" t="s">
        <v>59</v>
      </c>
      <c r="G173" s="29">
        <v>132</v>
      </c>
      <c r="H173" s="4">
        <v>45803</v>
      </c>
      <c r="I173" s="29">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4.57979</v>
      </c>
      <c r="AO173" s="29" t="s">
        <v>68</v>
      </c>
      <c r="AP173" s="29"/>
      <c r="AQ173" s="29"/>
      <c r="AR173" s="29" t="s">
        <v>68</v>
      </c>
      <c r="AS173" s="29"/>
      <c r="AT173" s="29"/>
      <c r="AU173" s="29" t="s">
        <v>2567</v>
      </c>
      <c r="AV173" s="29" t="s">
        <v>2568</v>
      </c>
      <c r="AW173" s="29">
        <v>10.015309999999999</v>
      </c>
      <c r="AX173" s="29" t="s">
        <v>6341</v>
      </c>
      <c r="AY173" s="29" t="s">
        <v>6342</v>
      </c>
      <c r="AZ173" s="3">
        <v>100</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29" t="s">
        <v>2569</v>
      </c>
      <c r="C174" s="29" t="s">
        <v>2570</v>
      </c>
      <c r="D174" s="29" t="s">
        <v>75</v>
      </c>
      <c r="E174" s="29" t="s">
        <v>284</v>
      </c>
      <c r="F174" s="29" t="s">
        <v>59</v>
      </c>
      <c r="G174" s="29">
        <v>10</v>
      </c>
      <c r="H174" s="4">
        <v>45803</v>
      </c>
      <c r="I174" s="29">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0.34361999999999998</v>
      </c>
      <c r="AO174" s="29" t="s">
        <v>68</v>
      </c>
      <c r="AP174" s="29"/>
      <c r="AQ174" s="29"/>
      <c r="AR174" s="29" t="s">
        <v>68</v>
      </c>
      <c r="AS174" s="29"/>
      <c r="AT174" s="29"/>
      <c r="AU174" s="29" t="s">
        <v>2567</v>
      </c>
      <c r="AV174" s="29" t="s">
        <v>2568</v>
      </c>
      <c r="AW174" s="29">
        <v>0.75144999999999995</v>
      </c>
      <c r="AX174" s="29" t="s">
        <v>6341</v>
      </c>
      <c r="AY174" s="29" t="s">
        <v>6342</v>
      </c>
      <c r="AZ174" s="3">
        <v>8</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29" t="s">
        <v>2571</v>
      </c>
      <c r="C175" s="29" t="s">
        <v>2572</v>
      </c>
      <c r="D175" s="29" t="s">
        <v>75</v>
      </c>
      <c r="E175" s="29" t="s">
        <v>284</v>
      </c>
      <c r="F175" s="29" t="s">
        <v>59</v>
      </c>
      <c r="G175" s="29">
        <v>318</v>
      </c>
      <c r="H175" s="4">
        <v>45803</v>
      </c>
      <c r="I175" s="29">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11.333360000000001</v>
      </c>
      <c r="AO175" s="29" t="s">
        <v>68</v>
      </c>
      <c r="AP175" s="29"/>
      <c r="AQ175" s="29"/>
      <c r="AR175" s="29" t="s">
        <v>68</v>
      </c>
      <c r="AS175" s="29"/>
      <c r="AT175" s="29"/>
      <c r="AU175" s="29" t="s">
        <v>2567</v>
      </c>
      <c r="AV175" s="29" t="s">
        <v>2568</v>
      </c>
      <c r="AW175" s="29">
        <v>24.78415</v>
      </c>
      <c r="AX175" s="29" t="s">
        <v>6341</v>
      </c>
      <c r="AY175" s="29" t="s">
        <v>6342</v>
      </c>
      <c r="AZ175" s="3">
        <v>269</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29" t="s">
        <v>2573</v>
      </c>
      <c r="C176" s="29" t="s">
        <v>2574</v>
      </c>
      <c r="D176" s="29" t="s">
        <v>75</v>
      </c>
      <c r="E176" s="29" t="s">
        <v>284</v>
      </c>
      <c r="F176" s="29" t="s">
        <v>59</v>
      </c>
      <c r="G176" s="29">
        <v>1</v>
      </c>
      <c r="H176" s="4">
        <v>45803</v>
      </c>
      <c r="I176" s="29">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3.2390000000000002E-2</v>
      </c>
      <c r="AO176" s="29" t="s">
        <v>68</v>
      </c>
      <c r="AP176" s="29"/>
      <c r="AQ176" s="29"/>
      <c r="AR176" s="29" t="s">
        <v>68</v>
      </c>
      <c r="AS176" s="29"/>
      <c r="AT176" s="29"/>
      <c r="AU176" s="29" t="s">
        <v>2567</v>
      </c>
      <c r="AV176" s="29" t="s">
        <v>2568</v>
      </c>
      <c r="AW176" s="29">
        <v>7.0819999999999994E-2</v>
      </c>
      <c r="AX176" s="29" t="s">
        <v>1075</v>
      </c>
      <c r="AY176" s="29" t="s">
        <v>1076</v>
      </c>
      <c r="AZ176" s="3">
        <v>1</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29" t="s">
        <v>2575</v>
      </c>
      <c r="C177" s="29" t="s">
        <v>2576</v>
      </c>
      <c r="D177" s="29" t="s">
        <v>75</v>
      </c>
      <c r="E177" s="29" t="s">
        <v>284</v>
      </c>
      <c r="F177" s="29" t="s">
        <v>59</v>
      </c>
      <c r="G177" s="29">
        <v>51</v>
      </c>
      <c r="H177" s="4">
        <v>45803</v>
      </c>
      <c r="I177" s="29">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1.84352</v>
      </c>
      <c r="AO177" s="29" t="s">
        <v>68</v>
      </c>
      <c r="AP177" s="29"/>
      <c r="AQ177" s="29"/>
      <c r="AR177" s="29" t="s">
        <v>68</v>
      </c>
      <c r="AS177" s="29"/>
      <c r="AT177" s="29"/>
      <c r="AU177" s="29" t="s">
        <v>2567</v>
      </c>
      <c r="AV177" s="29" t="s">
        <v>2568</v>
      </c>
      <c r="AW177" s="29">
        <v>4.0314100000000002</v>
      </c>
      <c r="AX177" s="29" t="s">
        <v>6341</v>
      </c>
      <c r="AY177" s="29" t="s">
        <v>6342</v>
      </c>
      <c r="AZ177" s="3">
        <v>43</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29" t="s">
        <v>2577</v>
      </c>
      <c r="C178" s="29" t="s">
        <v>2578</v>
      </c>
      <c r="D178" s="29" t="s">
        <v>75</v>
      </c>
      <c r="E178" s="29" t="s">
        <v>284</v>
      </c>
      <c r="F178" s="29" t="s">
        <v>59</v>
      </c>
      <c r="G178" s="29">
        <v>1011</v>
      </c>
      <c r="H178" s="4">
        <v>45803</v>
      </c>
      <c r="I178" s="29">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37.201090000000001</v>
      </c>
      <c r="AO178" s="29" t="s">
        <v>68</v>
      </c>
      <c r="AP178" s="29"/>
      <c r="AQ178" s="29"/>
      <c r="AR178" s="29" t="s">
        <v>68</v>
      </c>
      <c r="AS178" s="29"/>
      <c r="AT178" s="29"/>
      <c r="AU178" s="29" t="s">
        <v>2567</v>
      </c>
      <c r="AV178" s="29" t="s">
        <v>2568</v>
      </c>
      <c r="AW178" s="29">
        <v>81.350890000000007</v>
      </c>
      <c r="AX178" s="29" t="s">
        <v>6341</v>
      </c>
      <c r="AY178" s="29" t="s">
        <v>6342</v>
      </c>
      <c r="AZ178" s="3">
        <v>915</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29" t="s">
        <v>2579</v>
      </c>
      <c r="C179" s="29" t="s">
        <v>2580</v>
      </c>
      <c r="D179" s="29" t="s">
        <v>75</v>
      </c>
      <c r="E179" s="29" t="s">
        <v>284</v>
      </c>
      <c r="F179" s="29" t="s">
        <v>59</v>
      </c>
      <c r="G179" s="29">
        <v>88</v>
      </c>
      <c r="H179" s="4">
        <v>45803</v>
      </c>
      <c r="I179" s="29">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29" t="s">
        <v>1724</v>
      </c>
      <c r="AH179" s="29" t="s">
        <v>1071</v>
      </c>
      <c r="AI179" s="29" t="s">
        <v>2566</v>
      </c>
      <c r="AJ179" s="29" t="s">
        <v>1072</v>
      </c>
      <c r="AK179" s="29" t="s">
        <v>100</v>
      </c>
      <c r="AL179" s="29" t="s">
        <v>1073</v>
      </c>
      <c r="AM179" s="29" t="s">
        <v>1074</v>
      </c>
      <c r="AN179" s="29">
        <v>3.2434400000000001</v>
      </c>
      <c r="AO179" s="29" t="s">
        <v>68</v>
      </c>
      <c r="AP179" s="29"/>
      <c r="AQ179" s="29"/>
      <c r="AR179" s="29" t="s">
        <v>68</v>
      </c>
      <c r="AS179" s="29"/>
      <c r="AT179" s="29"/>
      <c r="AU179" s="29" t="s">
        <v>2567</v>
      </c>
      <c r="AV179" s="29" t="s">
        <v>2568</v>
      </c>
      <c r="AW179" s="29">
        <v>7.0927100000000003</v>
      </c>
      <c r="AX179" s="29" t="s">
        <v>6341</v>
      </c>
      <c r="AY179" s="29" t="s">
        <v>6342</v>
      </c>
      <c r="AZ179" s="3">
        <v>79</v>
      </c>
      <c r="BA179" s="29" t="s">
        <v>60</v>
      </c>
      <c r="BB179" s="29">
        <v>0</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29" t="s">
        <v>2581</v>
      </c>
      <c r="C180" s="29" t="s">
        <v>2582</v>
      </c>
      <c r="D180" s="29" t="s">
        <v>75</v>
      </c>
      <c r="E180" s="29" t="s">
        <v>284</v>
      </c>
      <c r="F180" s="29" t="s">
        <v>59</v>
      </c>
      <c r="G180" s="29">
        <v>87</v>
      </c>
      <c r="H180" s="4">
        <v>45803</v>
      </c>
      <c r="I180" s="29">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3.1124399999999999</v>
      </c>
      <c r="AO180" s="29" t="s">
        <v>68</v>
      </c>
      <c r="AP180" s="29"/>
      <c r="AQ180" s="29"/>
      <c r="AR180" s="29" t="s">
        <v>68</v>
      </c>
      <c r="AS180" s="29"/>
      <c r="AT180" s="29"/>
      <c r="AU180" s="29" t="s">
        <v>2567</v>
      </c>
      <c r="AV180" s="29" t="s">
        <v>2568</v>
      </c>
      <c r="AW180" s="29">
        <v>6.8064</v>
      </c>
      <c r="AX180" s="29" t="s">
        <v>6341</v>
      </c>
      <c r="AY180" s="29" t="s">
        <v>6342</v>
      </c>
      <c r="AZ180" s="3">
        <v>70</v>
      </c>
      <c r="BA180" s="29" t="s">
        <v>60</v>
      </c>
      <c r="BB180" s="29">
        <v>87</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29" t="s">
        <v>2583</v>
      </c>
      <c r="C181" s="29" t="s">
        <v>2584</v>
      </c>
      <c r="D181" s="29" t="s">
        <v>75</v>
      </c>
      <c r="E181" s="29" t="s">
        <v>284</v>
      </c>
      <c r="F181" s="29" t="s">
        <v>59</v>
      </c>
      <c r="G181" s="29">
        <v>100</v>
      </c>
      <c r="H181" s="4">
        <v>45803</v>
      </c>
      <c r="I181" s="29">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29" t="s">
        <v>1724</v>
      </c>
      <c r="AH181" s="29" t="s">
        <v>1071</v>
      </c>
      <c r="AI181" s="29" t="s">
        <v>2566</v>
      </c>
      <c r="AJ181" s="29" t="s">
        <v>1072</v>
      </c>
      <c r="AK181" s="29" t="s">
        <v>100</v>
      </c>
      <c r="AL181" s="29" t="s">
        <v>1073</v>
      </c>
      <c r="AM181" s="29" t="s">
        <v>1074</v>
      </c>
      <c r="AN181" s="29">
        <v>3.64818</v>
      </c>
      <c r="AO181" s="29" t="s">
        <v>68</v>
      </c>
      <c r="AP181" s="29"/>
      <c r="AQ181" s="29"/>
      <c r="AR181" s="29" t="s">
        <v>68</v>
      </c>
      <c r="AS181" s="29"/>
      <c r="AT181" s="29"/>
      <c r="AU181" s="29" t="s">
        <v>2567</v>
      </c>
      <c r="AV181" s="29" t="s">
        <v>2568</v>
      </c>
      <c r="AW181" s="29">
        <v>7.9778200000000004</v>
      </c>
      <c r="AX181" s="29" t="s">
        <v>6341</v>
      </c>
      <c r="AY181" s="29" t="s">
        <v>6342</v>
      </c>
      <c r="AZ181" s="3">
        <v>91</v>
      </c>
      <c r="BA181" s="29" t="s">
        <v>60</v>
      </c>
      <c r="BB181" s="29">
        <v>100</v>
      </c>
      <c r="BC181" s="29" t="s">
        <v>60</v>
      </c>
      <c r="BD181" s="29" t="s">
        <v>60</v>
      </c>
      <c r="BE181" s="29" t="s">
        <v>60</v>
      </c>
      <c r="BF181" s="31" t="str">
        <f>IFERROR(VLOOKUP(Data_Power_app[[#This Row],[PRO ODER]],'Result'!H:J,3,0),"")</f>
        <v/>
      </c>
      <c r="BG181" s="14" t="str">
        <f>IFERROR(VLOOKUP(Data_Power_app[[#This Row],[PRO ODER]]&amp;"LAM",'Real Time'!A:E,4,0),"")</f>
        <v>ML-07</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29" t="s">
        <v>3814</v>
      </c>
      <c r="C182" s="29" t="s">
        <v>3815</v>
      </c>
      <c r="D182" s="29" t="s">
        <v>86</v>
      </c>
      <c r="E182" s="29" t="s">
        <v>184</v>
      </c>
      <c r="F182" s="29" t="s">
        <v>72</v>
      </c>
      <c r="G182" s="29">
        <v>4334</v>
      </c>
      <c r="H182" s="4">
        <v>45804</v>
      </c>
      <c r="I182" s="29">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29" t="s">
        <v>1724</v>
      </c>
      <c r="AH182" s="29" t="s">
        <v>652</v>
      </c>
      <c r="AI182" s="29" t="s">
        <v>3816</v>
      </c>
      <c r="AJ182" s="29" t="s">
        <v>74</v>
      </c>
      <c r="AK182" s="29" t="s">
        <v>65</v>
      </c>
      <c r="AL182" s="29" t="s">
        <v>275</v>
      </c>
      <c r="AM182" s="29" t="s">
        <v>276</v>
      </c>
      <c r="AN182" s="29">
        <v>86.64273</v>
      </c>
      <c r="AO182" s="29" t="s">
        <v>68</v>
      </c>
      <c r="AP182" s="29"/>
      <c r="AQ182" s="29"/>
      <c r="AR182" s="29" t="s">
        <v>68</v>
      </c>
      <c r="AS182" s="29"/>
      <c r="AT182" s="29"/>
      <c r="AU182" s="29" t="s">
        <v>3817</v>
      </c>
      <c r="AV182" s="29" t="s">
        <v>3818</v>
      </c>
      <c r="AW182" s="29">
        <v>189.46550999999999</v>
      </c>
      <c r="AX182" s="29" t="s">
        <v>3819</v>
      </c>
      <c r="AY182" s="29" t="s">
        <v>3820</v>
      </c>
      <c r="AZ182" s="3">
        <v>4334</v>
      </c>
      <c r="BA182" s="29" t="s">
        <v>60</v>
      </c>
      <c r="BB182" s="29">
        <v>0</v>
      </c>
      <c r="BC182" s="29" t="s">
        <v>60</v>
      </c>
      <c r="BD182" s="29" t="s">
        <v>60</v>
      </c>
      <c r="BE182" s="29" t="s">
        <v>60</v>
      </c>
      <c r="BF182" s="31" t="str">
        <f>IFERROR(VLOOKUP(Data_Power_app[[#This Row],[PRO ODER]],'Result'!H:J,3,0),"")</f>
        <v/>
      </c>
      <c r="BG182" s="14" t="str">
        <f>IFERROR(VLOOKUP(Data_Power_app[[#This Row],[PRO ODER]]&amp;"LAM",'Real Time'!A:E,4,0),"")</f>
        <v>ML-05</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29" t="s">
        <v>3821</v>
      </c>
      <c r="C183" s="29" t="s">
        <v>3822</v>
      </c>
      <c r="D183" s="29" t="s">
        <v>86</v>
      </c>
      <c r="E183" s="29" t="s">
        <v>184</v>
      </c>
      <c r="F183" s="29" t="s">
        <v>72</v>
      </c>
      <c r="G183" s="29">
        <v>2085</v>
      </c>
      <c r="H183" s="4">
        <v>45806</v>
      </c>
      <c r="I183" s="29">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75.950950000000006</v>
      </c>
      <c r="AO183" s="29" t="s">
        <v>68</v>
      </c>
      <c r="AP183" s="29"/>
      <c r="AQ183" s="29"/>
      <c r="AR183" s="29" t="s">
        <v>68</v>
      </c>
      <c r="AS183" s="29"/>
      <c r="AT183" s="29"/>
      <c r="AU183" s="29" t="s">
        <v>3778</v>
      </c>
      <c r="AV183" s="29" t="s">
        <v>3779</v>
      </c>
      <c r="AW183" s="29">
        <v>93.883420000000001</v>
      </c>
      <c r="AX183" s="29" t="s">
        <v>727</v>
      </c>
      <c r="AY183" s="29" t="s">
        <v>727</v>
      </c>
      <c r="AZ183" s="3" t="s">
        <v>727</v>
      </c>
      <c r="BA183" s="29" t="s">
        <v>230</v>
      </c>
      <c r="BB183" s="29">
        <v>2085</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29" t="s">
        <v>3823</v>
      </c>
      <c r="C184" s="29" t="s">
        <v>3824</v>
      </c>
      <c r="D184" s="29" t="s">
        <v>86</v>
      </c>
      <c r="E184" s="29" t="s">
        <v>184</v>
      </c>
      <c r="F184" s="29" t="s">
        <v>72</v>
      </c>
      <c r="G184" s="29">
        <v>277</v>
      </c>
      <c r="H184" s="4">
        <v>45806</v>
      </c>
      <c r="I184" s="29">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29" t="s">
        <v>162</v>
      </c>
      <c r="AH184" s="29" t="s">
        <v>3768</v>
      </c>
      <c r="AI184" s="29" t="s">
        <v>3777</v>
      </c>
      <c r="AJ184" s="29" t="s">
        <v>74</v>
      </c>
      <c r="AK184" s="29" t="s">
        <v>65</v>
      </c>
      <c r="AL184" s="29" t="s">
        <v>3770</v>
      </c>
      <c r="AM184" s="29" t="s">
        <v>3771</v>
      </c>
      <c r="AN184" s="29">
        <v>10.81399</v>
      </c>
      <c r="AO184" s="29" t="s">
        <v>68</v>
      </c>
      <c r="AP184" s="29"/>
      <c r="AQ184" s="29"/>
      <c r="AR184" s="29" t="s">
        <v>68</v>
      </c>
      <c r="AS184" s="29"/>
      <c r="AT184" s="29"/>
      <c r="AU184" s="29" t="s">
        <v>3778</v>
      </c>
      <c r="AV184" s="29" t="s">
        <v>3779</v>
      </c>
      <c r="AW184" s="29">
        <v>13.353630000000001</v>
      </c>
      <c r="AX184" s="29" t="s">
        <v>727</v>
      </c>
      <c r="AY184" s="29" t="s">
        <v>727</v>
      </c>
      <c r="AZ184" s="3" t="s">
        <v>727</v>
      </c>
      <c r="BA184" s="29" t="s">
        <v>230</v>
      </c>
      <c r="BB184" s="29">
        <v>277</v>
      </c>
      <c r="BC184" s="29" t="s">
        <v>271</v>
      </c>
      <c r="BD184" s="29" t="s">
        <v>3774</v>
      </c>
      <c r="BE184" s="29" t="s">
        <v>322</v>
      </c>
      <c r="BF184" s="31" t="str">
        <f>IFERROR(VLOOKUP(Data_Power_app[[#This Row],[PRO ODER]],'Result'!H:J,3,0),"")</f>
        <v/>
      </c>
      <c r="BG184" s="14"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29" t="s">
        <v>1280</v>
      </c>
      <c r="C185" s="29" t="s">
        <v>1281</v>
      </c>
      <c r="D185" s="29" t="s">
        <v>86</v>
      </c>
      <c r="E185" s="29" t="s">
        <v>176</v>
      </c>
      <c r="F185" s="29" t="s">
        <v>59</v>
      </c>
      <c r="G185" s="29">
        <v>1</v>
      </c>
      <c r="H185" s="4">
        <v>45803</v>
      </c>
      <c r="I185" s="29">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29" t="s">
        <v>1724</v>
      </c>
      <c r="AH185" s="29" t="s">
        <v>299</v>
      </c>
      <c r="AI185" s="29" t="s">
        <v>657</v>
      </c>
      <c r="AJ185" s="29" t="s">
        <v>211</v>
      </c>
      <c r="AK185" s="29" t="s">
        <v>100</v>
      </c>
      <c r="AL185" s="29" t="s">
        <v>300</v>
      </c>
      <c r="AM185" s="29" t="s">
        <v>301</v>
      </c>
      <c r="AN185" s="29">
        <v>3.7780000000000001E-2</v>
      </c>
      <c r="AO185" s="29" t="s">
        <v>68</v>
      </c>
      <c r="AP185" s="29"/>
      <c r="AQ185" s="29"/>
      <c r="AR185" s="29" t="s">
        <v>68</v>
      </c>
      <c r="AS185" s="29"/>
      <c r="AT185" s="29"/>
      <c r="AU185" s="29" t="s">
        <v>239</v>
      </c>
      <c r="AV185" s="29" t="s">
        <v>240</v>
      </c>
      <c r="AW185" s="29">
        <v>8.2619999999999999E-2</v>
      </c>
      <c r="AX185" s="29" t="s">
        <v>658</v>
      </c>
      <c r="AY185" s="29" t="s">
        <v>659</v>
      </c>
      <c r="AZ185" s="3">
        <v>1</v>
      </c>
      <c r="BA185" s="29" t="s">
        <v>60</v>
      </c>
      <c r="BB185" s="29">
        <v>0</v>
      </c>
      <c r="BC185" s="29" t="s">
        <v>60</v>
      </c>
      <c r="BD185" s="29" t="s">
        <v>60</v>
      </c>
      <c r="BE185" s="29" t="s">
        <v>60</v>
      </c>
      <c r="BF185" s="31" t="str">
        <f>IFERROR(VLOOKUP(Data_Power_app[[#This Row],[PRO ODER]],'Result'!H:J,3,0),"")</f>
        <v/>
      </c>
      <c r="BG185" s="14" t="str">
        <f>IFERROR(VLOOKUP(Data_Power_app[[#This Row],[PRO ODER]]&amp;"LAM",'Real Time'!A:E,4,0),"")</f>
        <v>ML-04</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29" t="s">
        <v>1417</v>
      </c>
      <c r="C186" s="29" t="s">
        <v>1418</v>
      </c>
      <c r="D186" s="29" t="s">
        <v>95</v>
      </c>
      <c r="E186" s="29" t="s">
        <v>332</v>
      </c>
      <c r="F186" s="29" t="s">
        <v>59</v>
      </c>
      <c r="G186" s="29">
        <v>600</v>
      </c>
      <c r="H186" s="4">
        <v>45806</v>
      </c>
      <c r="I186" s="29">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29" t="s">
        <v>62</v>
      </c>
      <c r="AH186" s="29" t="s">
        <v>98</v>
      </c>
      <c r="AI186" s="29" t="s">
        <v>792</v>
      </c>
      <c r="AJ186" s="29" t="s">
        <v>99</v>
      </c>
      <c r="AK186" s="29" t="s">
        <v>65</v>
      </c>
      <c r="AL186" s="29" t="s">
        <v>101</v>
      </c>
      <c r="AM186" s="29" t="s">
        <v>102</v>
      </c>
      <c r="AN186" s="29">
        <v>11.394819999999999</v>
      </c>
      <c r="AO186" s="29" t="s">
        <v>68</v>
      </c>
      <c r="AP186" s="29"/>
      <c r="AQ186" s="29"/>
      <c r="AR186" s="29" t="s">
        <v>68</v>
      </c>
      <c r="AS186" s="29"/>
      <c r="AT186" s="29"/>
      <c r="AU186" s="29" t="s">
        <v>335</v>
      </c>
      <c r="AV186" s="29" t="s">
        <v>336</v>
      </c>
      <c r="AW186" s="29">
        <v>42.36374</v>
      </c>
      <c r="AX186" s="29" t="s">
        <v>793</v>
      </c>
      <c r="AY186" s="29" t="s">
        <v>794</v>
      </c>
      <c r="AZ186" s="3">
        <v>600</v>
      </c>
      <c r="BA186" s="29" t="s">
        <v>60</v>
      </c>
      <c r="BB186" s="29">
        <v>600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29" t="s">
        <v>4834</v>
      </c>
      <c r="C187" s="29" t="s">
        <v>4835</v>
      </c>
      <c r="D187" s="29" t="s">
        <v>95</v>
      </c>
      <c r="E187" s="29" t="s">
        <v>332</v>
      </c>
      <c r="F187" s="29" t="s">
        <v>59</v>
      </c>
      <c r="G187" s="29">
        <v>540</v>
      </c>
      <c r="H187" s="4">
        <v>45806</v>
      </c>
      <c r="I187" s="29">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11.685409999999999</v>
      </c>
      <c r="AO187" s="29" t="s">
        <v>68</v>
      </c>
      <c r="AP187" s="29"/>
      <c r="AQ187" s="29"/>
      <c r="AR187" s="29" t="s">
        <v>68</v>
      </c>
      <c r="AS187" s="29"/>
      <c r="AT187" s="29"/>
      <c r="AU187" s="29" t="s">
        <v>561</v>
      </c>
      <c r="AV187" s="29" t="s">
        <v>562</v>
      </c>
      <c r="AW187" s="29">
        <v>43.447830000000003</v>
      </c>
      <c r="AX187" s="29" t="s">
        <v>4837</v>
      </c>
      <c r="AY187" s="29" t="s">
        <v>4838</v>
      </c>
      <c r="AZ187" s="3">
        <v>540</v>
      </c>
      <c r="BA187" s="29" t="s">
        <v>60</v>
      </c>
      <c r="BB187" s="29">
        <v>540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29" t="s">
        <v>4839</v>
      </c>
      <c r="C188" s="29" t="s">
        <v>4840</v>
      </c>
      <c r="D188" s="29" t="s">
        <v>95</v>
      </c>
      <c r="E188" s="29" t="s">
        <v>332</v>
      </c>
      <c r="F188" s="29" t="s">
        <v>59</v>
      </c>
      <c r="G188" s="29">
        <v>660</v>
      </c>
      <c r="H188" s="4">
        <v>45806</v>
      </c>
      <c r="I188" s="29">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29" t="s">
        <v>1724</v>
      </c>
      <c r="AH188" s="29" t="s">
        <v>98</v>
      </c>
      <c r="AI188" s="29" t="s">
        <v>4836</v>
      </c>
      <c r="AJ188" s="29" t="s">
        <v>99</v>
      </c>
      <c r="AK188" s="29" t="s">
        <v>100</v>
      </c>
      <c r="AL188" s="29" t="s">
        <v>333</v>
      </c>
      <c r="AM188" s="29" t="s">
        <v>334</v>
      </c>
      <c r="AN188" s="29">
        <v>14.373799999999999</v>
      </c>
      <c r="AO188" s="29" t="s">
        <v>68</v>
      </c>
      <c r="AP188" s="29"/>
      <c r="AQ188" s="29"/>
      <c r="AR188" s="29" t="s">
        <v>68</v>
      </c>
      <c r="AS188" s="29"/>
      <c r="AT188" s="29"/>
      <c r="AU188" s="29" t="s">
        <v>561</v>
      </c>
      <c r="AV188" s="29" t="s">
        <v>562</v>
      </c>
      <c r="AW188" s="29">
        <v>53.441789999999997</v>
      </c>
      <c r="AX188" s="29" t="s">
        <v>4837</v>
      </c>
      <c r="AY188" s="29" t="s">
        <v>4838</v>
      </c>
      <c r="AZ188" s="3">
        <v>660</v>
      </c>
      <c r="BA188" s="29" t="s">
        <v>60</v>
      </c>
      <c r="BB188" s="29">
        <v>660</v>
      </c>
      <c r="BC188" s="29" t="s">
        <v>60</v>
      </c>
      <c r="BD188" s="29" t="s">
        <v>60</v>
      </c>
      <c r="BE188" s="29" t="s">
        <v>60</v>
      </c>
      <c r="BF188" s="31" t="str">
        <f>IFERROR(VLOOKUP(Data_Power_app[[#This Row],[PRO ODER]],'Result'!H:J,3,0),"")</f>
        <v/>
      </c>
      <c r="BG188" s="14" t="str">
        <f>IFERROR(VLOOKUP(Data_Power_app[[#This Row],[PRO ODER]]&amp;"LAM",'Real Time'!A:E,4,0),"")</f>
        <v>ML-05</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29" t="s">
        <v>1255</v>
      </c>
      <c r="C189" s="29" t="s">
        <v>1256</v>
      </c>
      <c r="D189" s="29" t="s">
        <v>86</v>
      </c>
      <c r="E189" s="29" t="s">
        <v>176</v>
      </c>
      <c r="F189" s="29" t="s">
        <v>59</v>
      </c>
      <c r="G189" s="29">
        <v>3799</v>
      </c>
      <c r="H189" s="4">
        <v>45800</v>
      </c>
      <c r="I189" s="29">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29" t="s">
        <v>1724</v>
      </c>
      <c r="AH189" s="29" t="s">
        <v>499</v>
      </c>
      <c r="AI189" s="29" t="s">
        <v>706</v>
      </c>
      <c r="AJ189" s="29" t="s">
        <v>186</v>
      </c>
      <c r="AK189" s="29" t="s">
        <v>100</v>
      </c>
      <c r="AL189" s="29" t="s">
        <v>501</v>
      </c>
      <c r="AM189" s="29" t="s">
        <v>502</v>
      </c>
      <c r="AN189" s="29">
        <v>130.04625999999999</v>
      </c>
      <c r="AO189" s="29" t="s">
        <v>68</v>
      </c>
      <c r="AP189" s="29"/>
      <c r="AQ189" s="29"/>
      <c r="AR189" s="29" t="s">
        <v>68</v>
      </c>
      <c r="AS189" s="29"/>
      <c r="AT189" s="29"/>
      <c r="AU189" s="29" t="s">
        <v>234</v>
      </c>
      <c r="AV189" s="29" t="s">
        <v>235</v>
      </c>
      <c r="AW189" s="29">
        <v>284.39778999999999</v>
      </c>
      <c r="AX189" s="29" t="s">
        <v>707</v>
      </c>
      <c r="AY189" s="29" t="s">
        <v>708</v>
      </c>
      <c r="AZ189" s="3">
        <v>3799</v>
      </c>
      <c r="BA189" s="29" t="s">
        <v>60</v>
      </c>
      <c r="BB189" s="29">
        <v>0</v>
      </c>
      <c r="BC189" s="29" t="s">
        <v>60</v>
      </c>
      <c r="BD189" s="29" t="s">
        <v>60</v>
      </c>
      <c r="BE189" s="29" t="s">
        <v>60</v>
      </c>
      <c r="BF189" s="31" t="str">
        <f>IFERROR(VLOOKUP(Data_Power_app[[#This Row],[PRO ODER]],'Result'!H:J,3,0),"")</f>
        <v/>
      </c>
      <c r="BG189" s="14"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29" t="s">
        <v>3834</v>
      </c>
      <c r="C190" s="29" t="s">
        <v>3835</v>
      </c>
      <c r="D190" s="29" t="s">
        <v>246</v>
      </c>
      <c r="E190" s="29" t="s">
        <v>119</v>
      </c>
      <c r="F190" s="29" t="s">
        <v>72</v>
      </c>
      <c r="G190" s="29">
        <v>762</v>
      </c>
      <c r="H190" s="4">
        <v>45806</v>
      </c>
      <c r="I190" s="29">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3432</v>
      </c>
      <c r="AJ190" s="29" t="s">
        <v>74</v>
      </c>
      <c r="AK190" s="29" t="s">
        <v>100</v>
      </c>
      <c r="AL190" s="29" t="s">
        <v>313</v>
      </c>
      <c r="AM190" s="29" t="s">
        <v>314</v>
      </c>
      <c r="AN190" s="29">
        <v>20.983969999999999</v>
      </c>
      <c r="AO190" s="29" t="s">
        <v>68</v>
      </c>
      <c r="AP190" s="29"/>
      <c r="AQ190" s="29"/>
      <c r="AR190" s="29" t="s">
        <v>68</v>
      </c>
      <c r="AS190" s="29"/>
      <c r="AT190" s="29"/>
      <c r="AU190" s="29" t="s">
        <v>315</v>
      </c>
      <c r="AV190" s="29" t="s">
        <v>316</v>
      </c>
      <c r="AW190" s="29">
        <v>45.887549999999997</v>
      </c>
      <c r="AX190" s="29" t="s">
        <v>3433</v>
      </c>
      <c r="AY190" s="29" t="s">
        <v>3434</v>
      </c>
      <c r="AZ190" s="3">
        <v>762</v>
      </c>
      <c r="BA190" s="29" t="s">
        <v>230</v>
      </c>
      <c r="BB190" s="29">
        <v>762</v>
      </c>
      <c r="BC190" s="29" t="s">
        <v>60</v>
      </c>
      <c r="BD190" s="29" t="s">
        <v>60</v>
      </c>
      <c r="BE190" s="29" t="s">
        <v>581</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29" t="s">
        <v>3836</v>
      </c>
      <c r="C191" s="29" t="s">
        <v>3837</v>
      </c>
      <c r="D191" s="29" t="s">
        <v>246</v>
      </c>
      <c r="E191" s="29" t="s">
        <v>119</v>
      </c>
      <c r="F191" s="29" t="s">
        <v>72</v>
      </c>
      <c r="G191" s="29">
        <v>1722</v>
      </c>
      <c r="H191" s="4">
        <v>45806</v>
      </c>
      <c r="I191" s="29">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3838</v>
      </c>
      <c r="AJ191" s="29" t="s">
        <v>74</v>
      </c>
      <c r="AK191" s="29" t="s">
        <v>100</v>
      </c>
      <c r="AL191" s="29" t="s">
        <v>313</v>
      </c>
      <c r="AM191" s="29" t="s">
        <v>314</v>
      </c>
      <c r="AN191" s="29">
        <v>37.978389999999997</v>
      </c>
      <c r="AO191" s="29" t="s">
        <v>68</v>
      </c>
      <c r="AP191" s="29"/>
      <c r="AQ191" s="29"/>
      <c r="AR191" s="29" t="s">
        <v>68</v>
      </c>
      <c r="AS191" s="29"/>
      <c r="AT191" s="29"/>
      <c r="AU191" s="29" t="s">
        <v>315</v>
      </c>
      <c r="AV191" s="29" t="s">
        <v>316</v>
      </c>
      <c r="AW191" s="29">
        <v>83.053219999999996</v>
      </c>
      <c r="AX191" s="29" t="s">
        <v>3839</v>
      </c>
      <c r="AY191" s="29" t="s">
        <v>3840</v>
      </c>
      <c r="AZ191" s="3">
        <v>1722</v>
      </c>
      <c r="BA191" s="29" t="s">
        <v>230</v>
      </c>
      <c r="BB191" s="29">
        <v>1722</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29" t="s">
        <v>3841</v>
      </c>
      <c r="C192" s="29" t="s">
        <v>3842</v>
      </c>
      <c r="D192" s="29" t="s">
        <v>246</v>
      </c>
      <c r="E192" s="29" t="s">
        <v>119</v>
      </c>
      <c r="F192" s="29" t="s">
        <v>72</v>
      </c>
      <c r="G192" s="29">
        <v>257</v>
      </c>
      <c r="H192" s="4">
        <v>45806</v>
      </c>
      <c r="I192" s="29">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29" t="s">
        <v>162</v>
      </c>
      <c r="AH192" s="29" t="s">
        <v>312</v>
      </c>
      <c r="AI192" s="29" t="s">
        <v>3137</v>
      </c>
      <c r="AJ192" s="29" t="s">
        <v>74</v>
      </c>
      <c r="AK192" s="29" t="s">
        <v>100</v>
      </c>
      <c r="AL192" s="29" t="s">
        <v>313</v>
      </c>
      <c r="AM192" s="29" t="s">
        <v>314</v>
      </c>
      <c r="AN192" s="29">
        <v>7.0822700000000003</v>
      </c>
      <c r="AO192" s="29" t="s">
        <v>68</v>
      </c>
      <c r="AP192" s="29"/>
      <c r="AQ192" s="29"/>
      <c r="AR192" s="29" t="s">
        <v>68</v>
      </c>
      <c r="AS192" s="29"/>
      <c r="AT192" s="29"/>
      <c r="AU192" s="29" t="s">
        <v>315</v>
      </c>
      <c r="AV192" s="29" t="s">
        <v>316</v>
      </c>
      <c r="AW192" s="29">
        <v>15.48753</v>
      </c>
      <c r="AX192" s="29" t="s">
        <v>3138</v>
      </c>
      <c r="AY192" s="29" t="s">
        <v>3139</v>
      </c>
      <c r="AZ192" s="3">
        <v>257</v>
      </c>
      <c r="BA192" s="29" t="s">
        <v>230</v>
      </c>
      <c r="BB192" s="29">
        <v>257</v>
      </c>
      <c r="BC192" s="29" t="s">
        <v>60</v>
      </c>
      <c r="BD192" s="29" t="s">
        <v>60</v>
      </c>
      <c r="BE192" s="29" t="s">
        <v>317</v>
      </c>
      <c r="BF192" s="31" t="str">
        <f>IFERROR(VLOOKUP(Data_Power_app[[#This Row],[PRO ODER]],'Result'!H:J,3,0),"")</f>
        <v/>
      </c>
      <c r="BG192" s="14" t="str">
        <f>IFERROR(VLOOKUP(Data_Power_app[[#This Row],[PRO ODER]]&amp;"LAM",'Real Time'!A:E,4,0),"")</f>
        <v>ML-04</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29" t="s">
        <v>3435</v>
      </c>
      <c r="C193" s="29" t="s">
        <v>3436</v>
      </c>
      <c r="D193" s="29" t="s">
        <v>246</v>
      </c>
      <c r="E193" s="29" t="s">
        <v>119</v>
      </c>
      <c r="F193" s="29" t="s">
        <v>72</v>
      </c>
      <c r="G193" s="29">
        <v>551</v>
      </c>
      <c r="H193" s="4">
        <v>45805</v>
      </c>
      <c r="I193" s="29">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29" t="s">
        <v>1724</v>
      </c>
      <c r="AH193" s="29" t="s">
        <v>3427</v>
      </c>
      <c r="AI193" s="29" t="s">
        <v>3437</v>
      </c>
      <c r="AJ193" s="29" t="s">
        <v>74</v>
      </c>
      <c r="AK193" s="29" t="s">
        <v>100</v>
      </c>
      <c r="AL193" s="29" t="s">
        <v>607</v>
      </c>
      <c r="AM193" s="29" t="s">
        <v>608</v>
      </c>
      <c r="AN193" s="29">
        <v>15.74234</v>
      </c>
      <c r="AO193" s="29" t="s">
        <v>68</v>
      </c>
      <c r="AP193" s="29"/>
      <c r="AQ193" s="29"/>
      <c r="AR193" s="29" t="s">
        <v>68</v>
      </c>
      <c r="AS193" s="29"/>
      <c r="AT193" s="29"/>
      <c r="AU193" s="29" t="s">
        <v>3438</v>
      </c>
      <c r="AV193" s="29" t="s">
        <v>3439</v>
      </c>
      <c r="AW193" s="29">
        <v>18.937799999999999</v>
      </c>
      <c r="AX193" s="29" t="s">
        <v>3440</v>
      </c>
      <c r="AY193" s="29" t="s">
        <v>3441</v>
      </c>
      <c r="AZ193" s="3">
        <v>551</v>
      </c>
      <c r="BA193" s="29" t="s">
        <v>60</v>
      </c>
      <c r="BB193" s="29">
        <v>0</v>
      </c>
      <c r="BC193" s="29" t="s">
        <v>60</v>
      </c>
      <c r="BD193" s="29" t="s">
        <v>60</v>
      </c>
      <c r="BE193" s="29" t="s">
        <v>60</v>
      </c>
      <c r="BF193" s="31" t="str">
        <f>IFERROR(VLOOKUP(Data_Power_app[[#This Row],[PRO ODER]],'Result'!H:J,3,0),"")</f>
        <v/>
      </c>
      <c r="BG193" s="14"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29" t="s">
        <v>4440</v>
      </c>
      <c r="C194" s="29" t="s">
        <v>4441</v>
      </c>
      <c r="D194" s="29" t="s">
        <v>86</v>
      </c>
      <c r="E194" s="29" t="s">
        <v>4442</v>
      </c>
      <c r="F194" s="29" t="s">
        <v>72</v>
      </c>
      <c r="G194" s="29">
        <v>10003</v>
      </c>
      <c r="H194" s="4">
        <v>45806</v>
      </c>
      <c r="I194" s="29">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29" t="s">
        <v>1724</v>
      </c>
      <c r="AH194" s="29" t="s">
        <v>348</v>
      </c>
      <c r="AI194" s="29" t="s">
        <v>4443</v>
      </c>
      <c r="AJ194" s="29" t="s">
        <v>74</v>
      </c>
      <c r="AK194" s="29" t="s">
        <v>65</v>
      </c>
      <c r="AL194" s="29" t="s">
        <v>174</v>
      </c>
      <c r="AM194" s="29" t="s">
        <v>175</v>
      </c>
      <c r="AN194" s="29">
        <v>226.66615999999999</v>
      </c>
      <c r="AO194" s="29" t="s">
        <v>68</v>
      </c>
      <c r="AP194" s="29"/>
      <c r="AQ194" s="29"/>
      <c r="AR194" s="29" t="s">
        <v>68</v>
      </c>
      <c r="AS194" s="29"/>
      <c r="AT194" s="29"/>
      <c r="AU194" s="29" t="s">
        <v>4444</v>
      </c>
      <c r="AV194" s="29" t="s">
        <v>4445</v>
      </c>
      <c r="AW194" s="29">
        <v>495.68095</v>
      </c>
      <c r="AX194" s="29" t="s">
        <v>4446</v>
      </c>
      <c r="AY194" s="29" t="s">
        <v>4447</v>
      </c>
      <c r="AZ194" s="3">
        <v>10003</v>
      </c>
      <c r="BA194" s="29" t="s">
        <v>230</v>
      </c>
      <c r="BB194" s="29">
        <v>10003</v>
      </c>
      <c r="BC194" s="29" t="s">
        <v>60</v>
      </c>
      <c r="BD194" s="29" t="s">
        <v>60</v>
      </c>
      <c r="BE194" s="29" t="s">
        <v>4448</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29" t="s">
        <v>4098</v>
      </c>
      <c r="C195" s="29" t="s">
        <v>4099</v>
      </c>
      <c r="D195" s="29" t="s">
        <v>124</v>
      </c>
      <c r="E195" s="29" t="s">
        <v>125</v>
      </c>
      <c r="F195" s="29" t="s">
        <v>72</v>
      </c>
      <c r="G195" s="29">
        <v>1800</v>
      </c>
      <c r="H195" s="4">
        <v>45806</v>
      </c>
      <c r="I195" s="29">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44.854210000000002</v>
      </c>
      <c r="AO195" s="29" t="s">
        <v>68</v>
      </c>
      <c r="AP195" s="29"/>
      <c r="AQ195" s="29"/>
      <c r="AR195" s="29" t="s">
        <v>68</v>
      </c>
      <c r="AS195" s="29"/>
      <c r="AT195" s="29"/>
      <c r="AU195" s="29" t="s">
        <v>751</v>
      </c>
      <c r="AV195" s="29" t="s">
        <v>752</v>
      </c>
      <c r="AW195" s="29">
        <v>98.088300000000004</v>
      </c>
      <c r="AX195" s="29" t="s">
        <v>2401</v>
      </c>
      <c r="AY195" s="29" t="s">
        <v>2402</v>
      </c>
      <c r="AZ195" s="3">
        <v>1800</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29" t="s">
        <v>4100</v>
      </c>
      <c r="C196" s="29" t="s">
        <v>4101</v>
      </c>
      <c r="D196" s="29" t="s">
        <v>124</v>
      </c>
      <c r="E196" s="29" t="s">
        <v>125</v>
      </c>
      <c r="F196" s="29" t="s">
        <v>72</v>
      </c>
      <c r="G196" s="29">
        <v>636</v>
      </c>
      <c r="H196" s="4">
        <v>45806</v>
      </c>
      <c r="I196" s="29">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29" t="s">
        <v>1724</v>
      </c>
      <c r="AH196" s="29" t="s">
        <v>1000</v>
      </c>
      <c r="AI196" s="29" t="s">
        <v>2400</v>
      </c>
      <c r="AJ196" s="29" t="s">
        <v>74</v>
      </c>
      <c r="AK196" s="29" t="s">
        <v>100</v>
      </c>
      <c r="AL196" s="29" t="s">
        <v>1001</v>
      </c>
      <c r="AM196" s="29" t="s">
        <v>1002</v>
      </c>
      <c r="AN196" s="29">
        <v>16.303460000000001</v>
      </c>
      <c r="AO196" s="29" t="s">
        <v>68</v>
      </c>
      <c r="AP196" s="29"/>
      <c r="AQ196" s="29"/>
      <c r="AR196" s="29" t="s">
        <v>68</v>
      </c>
      <c r="AS196" s="29"/>
      <c r="AT196" s="29"/>
      <c r="AU196" s="29" t="s">
        <v>751</v>
      </c>
      <c r="AV196" s="29" t="s">
        <v>752</v>
      </c>
      <c r="AW196" s="29">
        <v>35.65314</v>
      </c>
      <c r="AX196" s="29" t="s">
        <v>2401</v>
      </c>
      <c r="AY196" s="29" t="s">
        <v>2402</v>
      </c>
      <c r="AZ196" s="3">
        <v>636</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ML-04</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29" t="s">
        <v>2265</v>
      </c>
      <c r="C197" s="29" t="s">
        <v>2246</v>
      </c>
      <c r="D197" s="29" t="s">
        <v>303</v>
      </c>
      <c r="E197" s="29" t="s">
        <v>391</v>
      </c>
      <c r="F197" s="29" t="s">
        <v>59</v>
      </c>
      <c r="G197" s="29">
        <v>854</v>
      </c>
      <c r="H197" s="4">
        <v>45801</v>
      </c>
      <c r="I197" s="29">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29" t="s">
        <v>1724</v>
      </c>
      <c r="AH197" s="29" t="s">
        <v>2213</v>
      </c>
      <c r="AI197" s="29" t="s">
        <v>2292</v>
      </c>
      <c r="AJ197" s="29" t="s">
        <v>2214</v>
      </c>
      <c r="AK197" s="29" t="s">
        <v>100</v>
      </c>
      <c r="AL197" s="29" t="s">
        <v>398</v>
      </c>
      <c r="AM197" s="29" t="s">
        <v>399</v>
      </c>
      <c r="AN197" s="29">
        <v>14.376289999999999</v>
      </c>
      <c r="AO197" s="29" t="s">
        <v>68</v>
      </c>
      <c r="AP197" s="29"/>
      <c r="AQ197" s="29"/>
      <c r="AR197" s="29" t="s">
        <v>68</v>
      </c>
      <c r="AS197" s="29"/>
      <c r="AT197" s="29"/>
      <c r="AU197" s="29" t="s">
        <v>860</v>
      </c>
      <c r="AV197" s="29" t="s">
        <v>861</v>
      </c>
      <c r="AW197" s="29">
        <v>62.87144</v>
      </c>
      <c r="AX197" s="29" t="s">
        <v>2293</v>
      </c>
      <c r="AY197" s="29" t="s">
        <v>2294</v>
      </c>
      <c r="AZ197" s="3">
        <v>854</v>
      </c>
      <c r="BA197" s="29" t="s">
        <v>60</v>
      </c>
      <c r="BB197" s="29">
        <v>0</v>
      </c>
      <c r="BC197" s="29" t="s">
        <v>60</v>
      </c>
      <c r="BD197" s="29" t="s">
        <v>60</v>
      </c>
      <c r="BE197" s="29" t="s">
        <v>60</v>
      </c>
      <c r="BF197" s="31" t="str">
        <f>IFERROR(VLOOKUP(Data_Power_app[[#This Row],[PRO ODER]],'Result'!H:J,3,0),"")</f>
        <v/>
      </c>
      <c r="BG197" s="14"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29" t="s">
        <v>3853</v>
      </c>
      <c r="C198" s="29" t="s">
        <v>3854</v>
      </c>
      <c r="D198" s="29" t="s">
        <v>75</v>
      </c>
      <c r="E198" s="29" t="s">
        <v>76</v>
      </c>
      <c r="F198" s="29" t="s">
        <v>59</v>
      </c>
      <c r="G198" s="29">
        <v>398</v>
      </c>
      <c r="H198" s="4">
        <v>45806</v>
      </c>
      <c r="I198" s="29">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29" t="s">
        <v>1724</v>
      </c>
      <c r="AH198" s="29" t="s">
        <v>78</v>
      </c>
      <c r="AI198" s="29" t="s">
        <v>3855</v>
      </c>
      <c r="AJ198" s="29" t="s">
        <v>79</v>
      </c>
      <c r="AK198" s="29" t="s">
        <v>100</v>
      </c>
      <c r="AL198" s="29" t="s">
        <v>193</v>
      </c>
      <c r="AM198" s="29" t="s">
        <v>194</v>
      </c>
      <c r="AN198" s="29">
        <v>15.63372</v>
      </c>
      <c r="AO198" s="29" t="s">
        <v>82</v>
      </c>
      <c r="AP198" s="29" t="s">
        <v>83</v>
      </c>
      <c r="AQ198" s="29">
        <v>13.533429999999999</v>
      </c>
      <c r="AR198" s="29" t="s">
        <v>68</v>
      </c>
      <c r="AS198" s="29"/>
      <c r="AT198" s="29"/>
      <c r="AU198" s="29" t="s">
        <v>3856</v>
      </c>
      <c r="AV198" s="29" t="s">
        <v>3857</v>
      </c>
      <c r="AW198" s="29">
        <v>29.061530000000001</v>
      </c>
      <c r="AX198" s="29" t="s">
        <v>3604</v>
      </c>
      <c r="AY198" s="29" t="s">
        <v>3605</v>
      </c>
      <c r="AZ198" s="3">
        <v>204</v>
      </c>
      <c r="BA198" s="29" t="s">
        <v>60</v>
      </c>
      <c r="BB198" s="29">
        <v>398</v>
      </c>
      <c r="BC198" s="29" t="s">
        <v>60</v>
      </c>
      <c r="BD198" s="29" t="s">
        <v>60</v>
      </c>
      <c r="BE198" s="29" t="s">
        <v>60</v>
      </c>
      <c r="BF198" s="31" t="str">
        <f>IFERROR(VLOOKUP(Data_Power_app[[#This Row],[PRO ODER]],'Result'!H:J,3,0),"")</f>
        <v/>
      </c>
      <c r="BG198" s="14"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29" t="s">
        <v>5728</v>
      </c>
      <c r="C199" s="29" t="s">
        <v>5493</v>
      </c>
      <c r="D199" s="29" t="s">
        <v>86</v>
      </c>
      <c r="E199" s="29" t="s">
        <v>184</v>
      </c>
      <c r="F199" s="29" t="s">
        <v>59</v>
      </c>
      <c r="G199" s="29">
        <v>3393</v>
      </c>
      <c r="H199" s="4">
        <v>45806</v>
      </c>
      <c r="I199" s="29">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29" t="s">
        <v>62</v>
      </c>
      <c r="AH199" s="29" t="s">
        <v>232</v>
      </c>
      <c r="AI199" s="29" t="s">
        <v>5729</v>
      </c>
      <c r="AJ199" s="29" t="s">
        <v>186</v>
      </c>
      <c r="AK199" s="29" t="s">
        <v>65</v>
      </c>
      <c r="AL199" s="29" t="s">
        <v>187</v>
      </c>
      <c r="AM199" s="29" t="s">
        <v>188</v>
      </c>
      <c r="AN199" s="29">
        <v>104.60765000000001</v>
      </c>
      <c r="AO199" s="29" t="s">
        <v>68</v>
      </c>
      <c r="AP199" s="29"/>
      <c r="AQ199" s="29"/>
      <c r="AR199" s="29" t="s">
        <v>68</v>
      </c>
      <c r="AS199" s="29"/>
      <c r="AT199" s="29"/>
      <c r="AU199" s="29" t="s">
        <v>5730</v>
      </c>
      <c r="AV199" s="29" t="s">
        <v>5731</v>
      </c>
      <c r="AW199" s="29">
        <v>228.77178000000001</v>
      </c>
      <c r="AX199" s="29" t="s">
        <v>6343</v>
      </c>
      <c r="AY199" s="29" t="s">
        <v>6344</v>
      </c>
      <c r="AZ199" s="3">
        <v>3315</v>
      </c>
      <c r="BA199" s="29" t="s">
        <v>60</v>
      </c>
      <c r="BB199" s="29">
        <v>3393</v>
      </c>
      <c r="BC199" s="29" t="s">
        <v>60</v>
      </c>
      <c r="BD199" s="29" t="s">
        <v>60</v>
      </c>
      <c r="BE199" s="29" t="s">
        <v>60</v>
      </c>
      <c r="BF199" s="31" t="str">
        <f>IFERROR(VLOOKUP(Data_Power_app[[#This Row],[PRO ODER]],'Result'!H:J,3,0),"")</f>
        <v/>
      </c>
      <c r="BG199" s="14" t="str">
        <f>IFERROR(VLOOKUP(Data_Power_app[[#This Row],[PRO ODER]]&amp;"LAM",'Real Time'!A:E,4,0),"")</f>
        <v>ML-06</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29" t="s">
        <v>5732</v>
      </c>
      <c r="C200" s="29" t="s">
        <v>5494</v>
      </c>
      <c r="D200" s="29" t="s">
        <v>86</v>
      </c>
      <c r="E200" s="29" t="s">
        <v>184</v>
      </c>
      <c r="F200" s="29" t="s">
        <v>59</v>
      </c>
      <c r="G200" s="29">
        <v>2543</v>
      </c>
      <c r="H200" s="4">
        <v>45810</v>
      </c>
      <c r="I200" s="29">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29" t="s">
        <v>126</v>
      </c>
      <c r="AH200" s="29" t="s">
        <v>232</v>
      </c>
      <c r="AI200" s="29" t="s">
        <v>1137</v>
      </c>
      <c r="AJ200" s="29" t="s">
        <v>186</v>
      </c>
      <c r="AK200" s="29" t="s">
        <v>100</v>
      </c>
      <c r="AL200" s="29" t="s">
        <v>187</v>
      </c>
      <c r="AM200" s="29" t="s">
        <v>188</v>
      </c>
      <c r="AN200" s="29">
        <v>89.593379999999996</v>
      </c>
      <c r="AO200" s="29" t="s">
        <v>68</v>
      </c>
      <c r="AP200" s="29"/>
      <c r="AQ200" s="29"/>
      <c r="AR200" s="29" t="s">
        <v>68</v>
      </c>
      <c r="AS200" s="29"/>
      <c r="AT200" s="29"/>
      <c r="AU200" s="29" t="s">
        <v>1138</v>
      </c>
      <c r="AV200" s="29" t="s">
        <v>1139</v>
      </c>
      <c r="AW200" s="29">
        <v>195.93199999999999</v>
      </c>
      <c r="AX200" s="29" t="s">
        <v>6323</v>
      </c>
      <c r="AY200" s="29" t="s">
        <v>6324</v>
      </c>
      <c r="AZ200" s="3">
        <v>1869</v>
      </c>
      <c r="BA200" s="29" t="s">
        <v>60</v>
      </c>
      <c r="BB200" s="29">
        <v>2543</v>
      </c>
      <c r="BC200" s="29" t="s">
        <v>60</v>
      </c>
      <c r="BD200" s="29" t="s">
        <v>60</v>
      </c>
      <c r="BE200" s="29" t="s">
        <v>60</v>
      </c>
      <c r="BF200" s="31" t="str">
        <f>IFERROR(VLOOKUP(Data_Power_app[[#This Row],[PRO ODER]],'Result'!H:J,3,0),"")</f>
        <v>LAMINATION 5</v>
      </c>
      <c r="BG200" s="14"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29" t="s">
        <v>10928</v>
      </c>
      <c r="C201" s="29" t="s">
        <v>10929</v>
      </c>
      <c r="D201" s="29" t="s">
        <v>246</v>
      </c>
      <c r="E201" s="29" t="s">
        <v>119</v>
      </c>
      <c r="F201" s="29" t="s">
        <v>72</v>
      </c>
      <c r="G201" s="29">
        <v>1302</v>
      </c>
      <c r="H201" s="4">
        <v>45810</v>
      </c>
      <c r="I201" s="29">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29" t="s">
        <v>162</v>
      </c>
      <c r="AH201" s="29" t="s">
        <v>312</v>
      </c>
      <c r="AI201" s="29" t="s">
        <v>3848</v>
      </c>
      <c r="AJ201" s="29" t="s">
        <v>74</v>
      </c>
      <c r="AK201" s="29" t="s">
        <v>100</v>
      </c>
      <c r="AL201" s="29" t="s">
        <v>313</v>
      </c>
      <c r="AM201" s="29" t="s">
        <v>314</v>
      </c>
      <c r="AN201" s="29">
        <v>34.489899999999999</v>
      </c>
      <c r="AO201" s="29" t="s">
        <v>68</v>
      </c>
      <c r="AP201" s="29"/>
      <c r="AQ201" s="29"/>
      <c r="AR201" s="29" t="s">
        <v>68</v>
      </c>
      <c r="AS201" s="29"/>
      <c r="AT201" s="29"/>
      <c r="AU201" s="29" t="s">
        <v>3849</v>
      </c>
      <c r="AV201" s="29" t="s">
        <v>3850</v>
      </c>
      <c r="AW201" s="29">
        <v>75.422370000000001</v>
      </c>
      <c r="AX201" s="29" t="s">
        <v>3851</v>
      </c>
      <c r="AY201" s="29" t="s">
        <v>3852</v>
      </c>
      <c r="AZ201" s="3">
        <v>1302</v>
      </c>
      <c r="BA201" s="29" t="s">
        <v>230</v>
      </c>
      <c r="BB201" s="29">
        <v>1302</v>
      </c>
      <c r="BC201" s="29" t="s">
        <v>60</v>
      </c>
      <c r="BD201" s="29" t="s">
        <v>60</v>
      </c>
      <c r="BE201" s="29" t="s">
        <v>317</v>
      </c>
      <c r="BF201" s="31" t="str">
        <f>IFERROR(VLOOKUP(Data_Power_app[[#This Row],[PRO ODER]],'Result'!H:J,3,0),"")</f>
        <v>LAMINATION 3</v>
      </c>
      <c r="BG201" s="14" t="str">
        <f>IFERROR(VLOOKUP(Data_Power_app[[#This Row],[PRO ODER]]&amp;"LAM",'Real Time'!A:E,4,0),"")</f>
        <v>ML-04</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29" t="s">
        <v>9132</v>
      </c>
      <c r="C202" s="29" t="s">
        <v>9133</v>
      </c>
      <c r="D202" s="29" t="s">
        <v>75</v>
      </c>
      <c r="E202" s="29" t="s">
        <v>76</v>
      </c>
      <c r="F202" s="29" t="s">
        <v>59</v>
      </c>
      <c r="G202" s="29">
        <v>86</v>
      </c>
      <c r="H202" s="4">
        <v>45810</v>
      </c>
      <c r="I202" s="29">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29" t="s">
        <v>269</v>
      </c>
      <c r="AH202" s="29" t="s">
        <v>78</v>
      </c>
      <c r="AI202" s="29" t="s">
        <v>494</v>
      </c>
      <c r="AJ202" s="29" t="s">
        <v>79</v>
      </c>
      <c r="AK202" s="29" t="s">
        <v>65</v>
      </c>
      <c r="AL202" s="29" t="s">
        <v>193</v>
      </c>
      <c r="AM202" s="29" t="s">
        <v>194</v>
      </c>
      <c r="AN202" s="29">
        <v>3.1257000000000001</v>
      </c>
      <c r="AO202" s="29" t="s">
        <v>82</v>
      </c>
      <c r="AP202" s="29" t="s">
        <v>83</v>
      </c>
      <c r="AQ202" s="29">
        <v>2.6395300000000002</v>
      </c>
      <c r="AR202" s="29" t="s">
        <v>68</v>
      </c>
      <c r="AS202" s="29"/>
      <c r="AT202" s="29"/>
      <c r="AU202" s="29" t="s">
        <v>495</v>
      </c>
      <c r="AV202" s="29" t="s">
        <v>496</v>
      </c>
      <c r="AW202" s="29">
        <v>5.8109299999999999</v>
      </c>
      <c r="AX202" s="29" t="s">
        <v>497</v>
      </c>
      <c r="AY202" s="29" t="s">
        <v>498</v>
      </c>
      <c r="AZ202" s="3">
        <v>86</v>
      </c>
      <c r="BA202" s="29" t="s">
        <v>60</v>
      </c>
      <c r="BB202" s="29">
        <v>86</v>
      </c>
      <c r="BC202" s="29" t="s">
        <v>60</v>
      </c>
      <c r="BD202" s="29" t="s">
        <v>60</v>
      </c>
      <c r="BE202" s="29" t="s">
        <v>60</v>
      </c>
      <c r="BF202" s="31" t="str">
        <f>IFERROR(VLOOKUP(Data_Power_app[[#This Row],[PRO ODER]],'Result'!H:J,3,0),"")</f>
        <v/>
      </c>
      <c r="BG202" s="14" t="str">
        <f>IFERROR(VLOOKUP(Data_Power_app[[#This Row],[PRO ODER]]&amp;"LAM",'Real Time'!A:E,4,0),"")</f>
        <v>ML-01</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29" t="s">
        <v>9127</v>
      </c>
      <c r="C203" s="29" t="s">
        <v>9128</v>
      </c>
      <c r="D203" s="29" t="s">
        <v>86</v>
      </c>
      <c r="E203" s="29" t="s">
        <v>184</v>
      </c>
      <c r="F203" s="29" t="s">
        <v>72</v>
      </c>
      <c r="G203" s="29">
        <v>4060</v>
      </c>
      <c r="H203" s="4">
        <v>45810</v>
      </c>
      <c r="I203" s="29">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29" t="s">
        <v>126</v>
      </c>
      <c r="AH203" s="29" t="s">
        <v>204</v>
      </c>
      <c r="AI203" s="29" t="s">
        <v>9129</v>
      </c>
      <c r="AJ203" s="29" t="s">
        <v>74</v>
      </c>
      <c r="AK203" s="29" t="s">
        <v>100</v>
      </c>
      <c r="AL203" s="29" t="s">
        <v>205</v>
      </c>
      <c r="AM203" s="29" t="s">
        <v>206</v>
      </c>
      <c r="AN203" s="29">
        <v>127.08123000000001</v>
      </c>
      <c r="AO203" s="29" t="s">
        <v>93</v>
      </c>
      <c r="AP203" s="29" t="s">
        <v>94</v>
      </c>
      <c r="AQ203" s="29">
        <v>127.08123000000001</v>
      </c>
      <c r="AR203" s="29" t="s">
        <v>68</v>
      </c>
      <c r="AS203" s="29"/>
      <c r="AT203" s="29"/>
      <c r="AU203" s="29" t="s">
        <v>9130</v>
      </c>
      <c r="AV203" s="29" t="s">
        <v>9131</v>
      </c>
      <c r="AW203" s="29">
        <v>236.22979000000001</v>
      </c>
      <c r="AX203" s="29" t="s">
        <v>68</v>
      </c>
      <c r="AY203" s="29" t="s">
        <v>68</v>
      </c>
      <c r="AZ203" s="3" t="s">
        <v>68</v>
      </c>
      <c r="BA203" s="29" t="s">
        <v>60</v>
      </c>
      <c r="BB203" s="29">
        <v>4060</v>
      </c>
      <c r="BC203" s="29" t="s">
        <v>60</v>
      </c>
      <c r="BD203" s="29" t="s">
        <v>60</v>
      </c>
      <c r="BE203" s="29" t="s">
        <v>60</v>
      </c>
      <c r="BF203" s="31" t="str">
        <f>IFERROR(VLOOKUP(Data_Power_app[[#This Row],[PRO ODER]],'Result'!H:J,3,0),"")</f>
        <v>LAMINATION 2</v>
      </c>
      <c r="BG203" s="14"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1377</v>
      </c>
      <c r="C204" s="29" t="s">
        <v>1378</v>
      </c>
      <c r="D204" s="29" t="s">
        <v>303</v>
      </c>
      <c r="E204" s="29" t="s">
        <v>304</v>
      </c>
      <c r="F204" s="29" t="s">
        <v>59</v>
      </c>
      <c r="G204" s="29">
        <v>926</v>
      </c>
      <c r="H204" s="4">
        <v>45801</v>
      </c>
      <c r="I204" s="29">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29" t="s">
        <v>1724</v>
      </c>
      <c r="AH204" s="29" t="s">
        <v>305</v>
      </c>
      <c r="AI204" s="29" t="s">
        <v>624</v>
      </c>
      <c r="AJ204" s="29" t="s">
        <v>306</v>
      </c>
      <c r="AK204" s="29" t="s">
        <v>100</v>
      </c>
      <c r="AL204" s="29" t="s">
        <v>307</v>
      </c>
      <c r="AM204" s="29" t="s">
        <v>308</v>
      </c>
      <c r="AN204" s="29">
        <v>21.581800000000001</v>
      </c>
      <c r="AO204" s="29" t="s">
        <v>68</v>
      </c>
      <c r="AP204" s="29"/>
      <c r="AQ204" s="29"/>
      <c r="AR204" s="29" t="s">
        <v>68</v>
      </c>
      <c r="AS204" s="29"/>
      <c r="AT204" s="29"/>
      <c r="AU204" s="29" t="s">
        <v>394</v>
      </c>
      <c r="AV204" s="29" t="s">
        <v>395</v>
      </c>
      <c r="AW204" s="29">
        <v>80.245760000000004</v>
      </c>
      <c r="AX204" s="29" t="s">
        <v>625</v>
      </c>
      <c r="AY204" s="29" t="s">
        <v>626</v>
      </c>
      <c r="AZ204" s="3">
        <v>926</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ML-01</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1284</v>
      </c>
      <c r="C205" s="29" t="s">
        <v>1285</v>
      </c>
      <c r="D205" s="29" t="s">
        <v>246</v>
      </c>
      <c r="E205" s="29" t="s">
        <v>304</v>
      </c>
      <c r="F205" s="29" t="s">
        <v>59</v>
      </c>
      <c r="G205" s="29">
        <v>317</v>
      </c>
      <c r="H205" s="4">
        <v>45797</v>
      </c>
      <c r="I205" s="29">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29" t="s">
        <v>1724</v>
      </c>
      <c r="AH205" s="29" t="s">
        <v>600</v>
      </c>
      <c r="AI205" s="29" t="s">
        <v>867</v>
      </c>
      <c r="AJ205" s="29" t="s">
        <v>602</v>
      </c>
      <c r="AK205" s="29" t="s">
        <v>192</v>
      </c>
      <c r="AL205" s="29" t="s">
        <v>868</v>
      </c>
      <c r="AM205" s="29" t="s">
        <v>869</v>
      </c>
      <c r="AN205" s="29">
        <v>5.9630400000000003</v>
      </c>
      <c r="AO205" s="29" t="s">
        <v>68</v>
      </c>
      <c r="AP205" s="29"/>
      <c r="AQ205" s="29"/>
      <c r="AR205" s="29" t="s">
        <v>68</v>
      </c>
      <c r="AS205" s="29"/>
      <c r="AT205" s="29"/>
      <c r="AU205" s="29" t="s">
        <v>870</v>
      </c>
      <c r="AV205" s="29" t="s">
        <v>871</v>
      </c>
      <c r="AW205" s="29">
        <v>26.0808</v>
      </c>
      <c r="AX205" s="29" t="s">
        <v>872</v>
      </c>
      <c r="AY205" s="29" t="s">
        <v>873</v>
      </c>
      <c r="AZ205" s="3">
        <v>317</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1286</v>
      </c>
      <c r="C206" s="29" t="s">
        <v>1287</v>
      </c>
      <c r="D206" s="29" t="s">
        <v>246</v>
      </c>
      <c r="E206" s="29" t="s">
        <v>304</v>
      </c>
      <c r="F206" s="29" t="s">
        <v>59</v>
      </c>
      <c r="G206" s="29">
        <v>96</v>
      </c>
      <c r="H206" s="4">
        <v>45797</v>
      </c>
      <c r="I206" s="29">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29" t="s">
        <v>1724</v>
      </c>
      <c r="AH206" s="29" t="s">
        <v>600</v>
      </c>
      <c r="AI206" s="29" t="s">
        <v>601</v>
      </c>
      <c r="AJ206" s="29" t="s">
        <v>602</v>
      </c>
      <c r="AK206" s="29" t="s">
        <v>192</v>
      </c>
      <c r="AL206" s="29" t="s">
        <v>603</v>
      </c>
      <c r="AM206" s="29" t="s">
        <v>604</v>
      </c>
      <c r="AN206" s="29">
        <v>1.8134600000000001</v>
      </c>
      <c r="AO206" s="29" t="s">
        <v>68</v>
      </c>
      <c r="AP206" s="29"/>
      <c r="AQ206" s="29"/>
      <c r="AR206" s="29" t="s">
        <v>68</v>
      </c>
      <c r="AS206" s="29"/>
      <c r="AT206" s="29"/>
      <c r="AU206" s="29" t="s">
        <v>598</v>
      </c>
      <c r="AV206" s="29" t="s">
        <v>599</v>
      </c>
      <c r="AW206" s="29">
        <v>7.9315199999999999</v>
      </c>
      <c r="AX206" s="29" t="s">
        <v>605</v>
      </c>
      <c r="AY206" s="29" t="s">
        <v>606</v>
      </c>
      <c r="AZ206" s="3">
        <v>96</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ML-05</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1288</v>
      </c>
      <c r="C207" s="29" t="s">
        <v>1289</v>
      </c>
      <c r="D207" s="29" t="s">
        <v>303</v>
      </c>
      <c r="E207" s="29" t="s">
        <v>898</v>
      </c>
      <c r="F207" s="29" t="s">
        <v>59</v>
      </c>
      <c r="G207" s="29">
        <v>992</v>
      </c>
      <c r="H207" s="4">
        <v>45800</v>
      </c>
      <c r="I207" s="29">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29" t="s">
        <v>1724</v>
      </c>
      <c r="AH207" s="29" t="s">
        <v>305</v>
      </c>
      <c r="AI207" s="29" t="s">
        <v>1263</v>
      </c>
      <c r="AJ207" s="29" t="s">
        <v>306</v>
      </c>
      <c r="AK207" s="29" t="s">
        <v>100</v>
      </c>
      <c r="AL207" s="29" t="s">
        <v>307</v>
      </c>
      <c r="AM207" s="29" t="s">
        <v>308</v>
      </c>
      <c r="AN207" s="29">
        <v>19.937899999999999</v>
      </c>
      <c r="AO207" s="29" t="s">
        <v>68</v>
      </c>
      <c r="AP207" s="29"/>
      <c r="AQ207" s="29"/>
      <c r="AR207" s="29" t="s">
        <v>68</v>
      </c>
      <c r="AS207" s="29"/>
      <c r="AT207" s="29"/>
      <c r="AU207" s="29" t="s">
        <v>394</v>
      </c>
      <c r="AV207" s="29" t="s">
        <v>395</v>
      </c>
      <c r="AW207" s="29">
        <v>74.128299999999996</v>
      </c>
      <c r="AX207" s="29" t="s">
        <v>1264</v>
      </c>
      <c r="AY207" s="29" t="s">
        <v>1265</v>
      </c>
      <c r="AZ207" s="3">
        <v>992</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ML-06</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1290</v>
      </c>
      <c r="C208" s="29" t="s">
        <v>1291</v>
      </c>
      <c r="D208" s="29" t="s">
        <v>246</v>
      </c>
      <c r="E208" s="29" t="s">
        <v>304</v>
      </c>
      <c r="F208" s="29" t="s">
        <v>59</v>
      </c>
      <c r="G208" s="29">
        <v>317</v>
      </c>
      <c r="H208" s="4">
        <v>45797</v>
      </c>
      <c r="I208" s="29">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29" t="s">
        <v>1724</v>
      </c>
      <c r="AH208" s="29" t="s">
        <v>600</v>
      </c>
      <c r="AI208" s="29" t="s">
        <v>874</v>
      </c>
      <c r="AJ208" s="29" t="s">
        <v>602</v>
      </c>
      <c r="AK208" s="29" t="s">
        <v>192</v>
      </c>
      <c r="AL208" s="29" t="s">
        <v>868</v>
      </c>
      <c r="AM208" s="29" t="s">
        <v>869</v>
      </c>
      <c r="AN208" s="29">
        <v>5.9630400000000003</v>
      </c>
      <c r="AO208" s="29" t="s">
        <v>68</v>
      </c>
      <c r="AP208" s="29"/>
      <c r="AQ208" s="29"/>
      <c r="AR208" s="29" t="s">
        <v>68</v>
      </c>
      <c r="AS208" s="29"/>
      <c r="AT208" s="29"/>
      <c r="AU208" s="29" t="s">
        <v>875</v>
      </c>
      <c r="AV208" s="29" t="s">
        <v>876</v>
      </c>
      <c r="AW208" s="29">
        <v>26.0808</v>
      </c>
      <c r="AX208" s="29" t="s">
        <v>877</v>
      </c>
      <c r="AY208" s="29" t="s">
        <v>878</v>
      </c>
      <c r="AZ208" s="3">
        <v>317</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ML-05</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1292</v>
      </c>
      <c r="C209" s="29" t="s">
        <v>1293</v>
      </c>
      <c r="D209" s="29" t="s">
        <v>303</v>
      </c>
      <c r="E209" s="29" t="s">
        <v>898</v>
      </c>
      <c r="F209" s="29" t="s">
        <v>59</v>
      </c>
      <c r="G209" s="29">
        <v>506</v>
      </c>
      <c r="H209" s="4">
        <v>45800</v>
      </c>
      <c r="I209" s="29">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29" t="s">
        <v>1724</v>
      </c>
      <c r="AH209" s="29" t="s">
        <v>570</v>
      </c>
      <c r="AI209" s="29" t="s">
        <v>1294</v>
      </c>
      <c r="AJ209" s="29" t="s">
        <v>306</v>
      </c>
      <c r="AK209" s="29" t="s">
        <v>100</v>
      </c>
      <c r="AL209" s="29" t="s">
        <v>398</v>
      </c>
      <c r="AM209" s="29" t="s">
        <v>399</v>
      </c>
      <c r="AN209" s="29">
        <v>10.19857</v>
      </c>
      <c r="AO209" s="29" t="s">
        <v>68</v>
      </c>
      <c r="AP209" s="29"/>
      <c r="AQ209" s="29"/>
      <c r="AR209" s="29" t="s">
        <v>68</v>
      </c>
      <c r="AS209" s="29"/>
      <c r="AT209" s="29"/>
      <c r="AU209" s="29" t="s">
        <v>860</v>
      </c>
      <c r="AV209" s="29" t="s">
        <v>861</v>
      </c>
      <c r="AW209" s="29">
        <v>44.60671</v>
      </c>
      <c r="AX209" s="29" t="s">
        <v>68</v>
      </c>
      <c r="AY209" s="29" t="s">
        <v>68</v>
      </c>
      <c r="AZ209" s="3" t="s">
        <v>68</v>
      </c>
      <c r="BA209" s="29" t="s">
        <v>60</v>
      </c>
      <c r="BB209" s="29">
        <v>0</v>
      </c>
      <c r="BC209" s="29" t="s">
        <v>60</v>
      </c>
      <c r="BD209" s="29" t="s">
        <v>60</v>
      </c>
      <c r="BE209" s="29" t="s">
        <v>60</v>
      </c>
      <c r="BF209" s="31" t="str">
        <f>IFERROR(VLOOKUP(Data_Power_app[[#This Row],[PRO ODER]],'Result'!H:J,3,0),"")</f>
        <v/>
      </c>
      <c r="BG209" s="14" t="str">
        <f>IFERROR(VLOOKUP(Data_Power_app[[#This Row],[PRO ODER]]&amp;"LAM",'Real Time'!A:E,4,0),"")</f>
        <v>ML-01</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4449</v>
      </c>
      <c r="C210" s="29" t="s">
        <v>4450</v>
      </c>
      <c r="D210" s="29" t="s">
        <v>86</v>
      </c>
      <c r="E210" s="29" t="s">
        <v>184</v>
      </c>
      <c r="F210" s="29" t="s">
        <v>72</v>
      </c>
      <c r="G210" s="29">
        <v>2542</v>
      </c>
      <c r="H210" s="4">
        <v>45806</v>
      </c>
      <c r="I210" s="29">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29" t="s">
        <v>1724</v>
      </c>
      <c r="AH210" s="29" t="s">
        <v>347</v>
      </c>
      <c r="AI210" s="29" t="s">
        <v>595</v>
      </c>
      <c r="AJ210" s="29" t="s">
        <v>74</v>
      </c>
      <c r="AK210" s="29" t="s">
        <v>65</v>
      </c>
      <c r="AL210" s="29" t="s">
        <v>275</v>
      </c>
      <c r="AM210" s="29" t="s">
        <v>276</v>
      </c>
      <c r="AN210" s="29">
        <v>58.38297</v>
      </c>
      <c r="AO210" s="29" t="s">
        <v>68</v>
      </c>
      <c r="AP210" s="29"/>
      <c r="AQ210" s="29"/>
      <c r="AR210" s="29" t="s">
        <v>68</v>
      </c>
      <c r="AS210" s="29"/>
      <c r="AT210" s="29"/>
      <c r="AU210" s="29" t="s">
        <v>277</v>
      </c>
      <c r="AV210" s="29" t="s">
        <v>278</v>
      </c>
      <c r="AW210" s="29">
        <v>127.68194</v>
      </c>
      <c r="AX210" s="29" t="s">
        <v>596</v>
      </c>
      <c r="AY210" s="29" t="s">
        <v>597</v>
      </c>
      <c r="AZ210" s="3">
        <v>2542</v>
      </c>
      <c r="BA210" s="29" t="s">
        <v>230</v>
      </c>
      <c r="BB210" s="29">
        <v>2542</v>
      </c>
      <c r="BC210" s="29" t="s">
        <v>60</v>
      </c>
      <c r="BD210" s="29" t="s">
        <v>60</v>
      </c>
      <c r="BE210" s="29" t="s">
        <v>322</v>
      </c>
      <c r="BF210" s="31" t="str">
        <f>IFERROR(VLOOKUP(Data_Power_app[[#This Row],[PRO ODER]],'Result'!H:J,3,0),"")</f>
        <v/>
      </c>
      <c r="BG210" s="14" t="str">
        <f>IFERROR(VLOOKUP(Data_Power_app[[#This Row],[PRO ODER]]&amp;"LAM",'Real Time'!A:E,4,0),"")</f>
        <v>ML-04</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4451</v>
      </c>
      <c r="C211" s="29" t="s">
        <v>4452</v>
      </c>
      <c r="D211" s="29" t="s">
        <v>246</v>
      </c>
      <c r="E211" s="29" t="s">
        <v>311</v>
      </c>
      <c r="F211" s="29" t="s">
        <v>72</v>
      </c>
      <c r="G211" s="29">
        <v>509</v>
      </c>
      <c r="H211" s="4">
        <v>45806</v>
      </c>
      <c r="I211" s="29">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29" t="s">
        <v>1724</v>
      </c>
      <c r="AH211" s="29" t="s">
        <v>312</v>
      </c>
      <c r="AI211" s="29" t="s">
        <v>815</v>
      </c>
      <c r="AJ211" s="29" t="s">
        <v>74</v>
      </c>
      <c r="AK211" s="29" t="s">
        <v>100</v>
      </c>
      <c r="AL211" s="29" t="s">
        <v>607</v>
      </c>
      <c r="AM211" s="29" t="s">
        <v>608</v>
      </c>
      <c r="AN211" s="29">
        <v>19.03425</v>
      </c>
      <c r="AO211" s="29" t="s">
        <v>68</v>
      </c>
      <c r="AP211" s="29"/>
      <c r="AQ211" s="29"/>
      <c r="AR211" s="29" t="s">
        <v>68</v>
      </c>
      <c r="AS211" s="29"/>
      <c r="AT211" s="29"/>
      <c r="AU211" s="29" t="s">
        <v>816</v>
      </c>
      <c r="AV211" s="29" t="s">
        <v>817</v>
      </c>
      <c r="AW211" s="29">
        <v>22.899799999999999</v>
      </c>
      <c r="AX211" s="29" t="s">
        <v>818</v>
      </c>
      <c r="AY211" s="29" t="s">
        <v>819</v>
      </c>
      <c r="AZ211" s="3">
        <v>509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ML-07</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4453</v>
      </c>
      <c r="C212" s="29" t="s">
        <v>4454</v>
      </c>
      <c r="D212" s="29" t="s">
        <v>246</v>
      </c>
      <c r="E212" s="29" t="s">
        <v>311</v>
      </c>
      <c r="F212" s="29" t="s">
        <v>72</v>
      </c>
      <c r="G212" s="29">
        <v>149</v>
      </c>
      <c r="H212" s="4">
        <v>45806</v>
      </c>
      <c r="I212" s="29">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3.9634800000000001</v>
      </c>
      <c r="AO212" s="29" t="s">
        <v>68</v>
      </c>
      <c r="AP212" s="29"/>
      <c r="AQ212" s="29"/>
      <c r="AR212" s="29" t="s">
        <v>68</v>
      </c>
      <c r="AS212" s="29"/>
      <c r="AT212" s="29"/>
      <c r="AU212" s="29" t="s">
        <v>315</v>
      </c>
      <c r="AV212" s="29" t="s">
        <v>316</v>
      </c>
      <c r="AW212" s="29">
        <v>8.6675199999999997</v>
      </c>
      <c r="AX212" s="29" t="s">
        <v>446</v>
      </c>
      <c r="AY212" s="29" t="s">
        <v>447</v>
      </c>
      <c r="AZ212" s="3">
        <v>149</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4455</v>
      </c>
      <c r="C213" s="29" t="s">
        <v>4456</v>
      </c>
      <c r="D213" s="29" t="s">
        <v>246</v>
      </c>
      <c r="E213" s="29" t="s">
        <v>311</v>
      </c>
      <c r="F213" s="29" t="s">
        <v>72</v>
      </c>
      <c r="G213" s="29">
        <v>455</v>
      </c>
      <c r="H213" s="4">
        <v>45806</v>
      </c>
      <c r="I213" s="29">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11.596959999999999</v>
      </c>
      <c r="AO213" s="29" t="s">
        <v>68</v>
      </c>
      <c r="AP213" s="29"/>
      <c r="AQ213" s="29"/>
      <c r="AR213" s="29" t="s">
        <v>68</v>
      </c>
      <c r="AS213" s="29"/>
      <c r="AT213" s="29"/>
      <c r="AU213" s="29" t="s">
        <v>315</v>
      </c>
      <c r="AV213" s="29" t="s">
        <v>316</v>
      </c>
      <c r="AW213" s="29">
        <v>25.36026</v>
      </c>
      <c r="AX213" s="29" t="s">
        <v>446</v>
      </c>
      <c r="AY213" s="29" t="s">
        <v>447</v>
      </c>
      <c r="AZ213" s="3">
        <v>455</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4457</v>
      </c>
      <c r="C214" s="29" t="s">
        <v>4458</v>
      </c>
      <c r="D214" s="29" t="s">
        <v>246</v>
      </c>
      <c r="E214" s="29" t="s">
        <v>311</v>
      </c>
      <c r="F214" s="29" t="s">
        <v>72</v>
      </c>
      <c r="G214" s="29">
        <v>509</v>
      </c>
      <c r="H214" s="4">
        <v>45806</v>
      </c>
      <c r="I214" s="29">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13.565670000000001</v>
      </c>
      <c r="AO214" s="29" t="s">
        <v>68</v>
      </c>
      <c r="AP214" s="29"/>
      <c r="AQ214" s="29"/>
      <c r="AR214" s="29" t="s">
        <v>68</v>
      </c>
      <c r="AS214" s="29"/>
      <c r="AT214" s="29"/>
      <c r="AU214" s="29" t="s">
        <v>315</v>
      </c>
      <c r="AV214" s="29" t="s">
        <v>316</v>
      </c>
      <c r="AW214" s="29">
        <v>29.665939999999999</v>
      </c>
      <c r="AX214" s="29" t="s">
        <v>446</v>
      </c>
      <c r="AY214" s="29" t="s">
        <v>447</v>
      </c>
      <c r="AZ214" s="3">
        <v>509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4459</v>
      </c>
      <c r="C215" s="29" t="s">
        <v>4460</v>
      </c>
      <c r="D215" s="29" t="s">
        <v>246</v>
      </c>
      <c r="E215" s="29" t="s">
        <v>311</v>
      </c>
      <c r="F215" s="29" t="s">
        <v>72</v>
      </c>
      <c r="G215" s="29">
        <v>149</v>
      </c>
      <c r="H215" s="4">
        <v>45806</v>
      </c>
      <c r="I215" s="29">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29" t="s">
        <v>1724</v>
      </c>
      <c r="AH215" s="29" t="s">
        <v>312</v>
      </c>
      <c r="AI215" s="29" t="s">
        <v>445</v>
      </c>
      <c r="AJ215" s="29" t="s">
        <v>74</v>
      </c>
      <c r="AK215" s="29" t="s">
        <v>100</v>
      </c>
      <c r="AL215" s="29" t="s">
        <v>313</v>
      </c>
      <c r="AM215" s="29" t="s">
        <v>314</v>
      </c>
      <c r="AN215" s="29">
        <v>3.9634800000000001</v>
      </c>
      <c r="AO215" s="29" t="s">
        <v>68</v>
      </c>
      <c r="AP215" s="29"/>
      <c r="AQ215" s="29"/>
      <c r="AR215" s="29" t="s">
        <v>68</v>
      </c>
      <c r="AS215" s="29"/>
      <c r="AT215" s="29"/>
      <c r="AU215" s="29" t="s">
        <v>315</v>
      </c>
      <c r="AV215" s="29" t="s">
        <v>316</v>
      </c>
      <c r="AW215" s="29">
        <v>8.6675199999999997</v>
      </c>
      <c r="AX215" s="29" t="s">
        <v>446</v>
      </c>
      <c r="AY215" s="29" t="s">
        <v>447</v>
      </c>
      <c r="AZ215" s="3">
        <v>149</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4461</v>
      </c>
      <c r="C216" s="29" t="s">
        <v>4462</v>
      </c>
      <c r="D216" s="29" t="s">
        <v>246</v>
      </c>
      <c r="E216" s="29" t="s">
        <v>311</v>
      </c>
      <c r="F216" s="29" t="s">
        <v>72</v>
      </c>
      <c r="G216" s="29">
        <v>1001</v>
      </c>
      <c r="H216" s="4">
        <v>45806</v>
      </c>
      <c r="I216" s="29">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29" t="s">
        <v>1724</v>
      </c>
      <c r="AH216" s="29" t="s">
        <v>312</v>
      </c>
      <c r="AI216" s="29" t="s">
        <v>4463</v>
      </c>
      <c r="AJ216" s="29" t="s">
        <v>74</v>
      </c>
      <c r="AK216" s="29" t="s">
        <v>100</v>
      </c>
      <c r="AL216" s="29" t="s">
        <v>313</v>
      </c>
      <c r="AM216" s="29" t="s">
        <v>314</v>
      </c>
      <c r="AN216" s="29">
        <v>27.574310000000001</v>
      </c>
      <c r="AO216" s="29" t="s">
        <v>68</v>
      </c>
      <c r="AP216" s="29"/>
      <c r="AQ216" s="29"/>
      <c r="AR216" s="29" t="s">
        <v>68</v>
      </c>
      <c r="AS216" s="29"/>
      <c r="AT216" s="29"/>
      <c r="AU216" s="29" t="s">
        <v>315</v>
      </c>
      <c r="AV216" s="29" t="s">
        <v>316</v>
      </c>
      <c r="AW216" s="29">
        <v>60.299239999999998</v>
      </c>
      <c r="AX216" s="29" t="s">
        <v>4464</v>
      </c>
      <c r="AY216" s="29" t="s">
        <v>4465</v>
      </c>
      <c r="AZ216" s="3">
        <v>1001</v>
      </c>
      <c r="BA216" s="29" t="s">
        <v>230</v>
      </c>
      <c r="BB216" s="29">
        <v>0</v>
      </c>
      <c r="BC216" s="29" t="s">
        <v>60</v>
      </c>
      <c r="BD216" s="29" t="s">
        <v>60</v>
      </c>
      <c r="BE216" s="29" t="s">
        <v>317</v>
      </c>
      <c r="BF216" s="31" t="str">
        <f>IFERROR(VLOOKUP(Data_Power_app[[#This Row],[PRO ODER]],'Result'!H:J,3,0),"")</f>
        <v/>
      </c>
      <c r="BG216" s="14" t="str">
        <f>IFERROR(VLOOKUP(Data_Power_app[[#This Row],[PRO ODER]]&amp;"LAM",'Real Time'!A:E,4,0),"")</f>
        <v>ML-03</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4466</v>
      </c>
      <c r="C217" s="29" t="s">
        <v>4467</v>
      </c>
      <c r="D217" s="29" t="s">
        <v>86</v>
      </c>
      <c r="E217" s="29" t="s">
        <v>184</v>
      </c>
      <c r="F217" s="29" t="s">
        <v>72</v>
      </c>
      <c r="G217" s="29">
        <v>5519</v>
      </c>
      <c r="H217" s="4">
        <v>45806</v>
      </c>
      <c r="I217" s="29">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29" t="s">
        <v>1724</v>
      </c>
      <c r="AH217" s="29" t="s">
        <v>347</v>
      </c>
      <c r="AI217" s="29" t="s">
        <v>595</v>
      </c>
      <c r="AJ217" s="29" t="s">
        <v>74</v>
      </c>
      <c r="AK217" s="29" t="s">
        <v>65</v>
      </c>
      <c r="AL217" s="29" t="s">
        <v>275</v>
      </c>
      <c r="AM217" s="29" t="s">
        <v>276</v>
      </c>
      <c r="AN217" s="29">
        <v>132.73974999999999</v>
      </c>
      <c r="AO217" s="29" t="s">
        <v>68</v>
      </c>
      <c r="AP217" s="29"/>
      <c r="AQ217" s="29"/>
      <c r="AR217" s="29" t="s">
        <v>68</v>
      </c>
      <c r="AS217" s="29"/>
      <c r="AT217" s="29"/>
      <c r="AU217" s="29" t="s">
        <v>277</v>
      </c>
      <c r="AV217" s="29" t="s">
        <v>278</v>
      </c>
      <c r="AW217" s="29">
        <v>290.29239000000001</v>
      </c>
      <c r="AX217" s="29" t="s">
        <v>596</v>
      </c>
      <c r="AY217" s="29" t="s">
        <v>597</v>
      </c>
      <c r="AZ217" s="3">
        <v>5519</v>
      </c>
      <c r="BA217" s="29" t="s">
        <v>230</v>
      </c>
      <c r="BB217" s="29">
        <v>5519</v>
      </c>
      <c r="BC217" s="29" t="s">
        <v>60</v>
      </c>
      <c r="BD217" s="29" t="s">
        <v>60</v>
      </c>
      <c r="BE217" s="29" t="s">
        <v>322</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3858</v>
      </c>
      <c r="C218" s="29" t="s">
        <v>3859</v>
      </c>
      <c r="D218" s="29" t="s">
        <v>86</v>
      </c>
      <c r="E218" s="29" t="s">
        <v>184</v>
      </c>
      <c r="F218" s="29" t="s">
        <v>72</v>
      </c>
      <c r="G218" s="29">
        <v>4270</v>
      </c>
      <c r="H218" s="4">
        <v>45806</v>
      </c>
      <c r="I218" s="29">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29" t="s">
        <v>1724</v>
      </c>
      <c r="AH218" s="29" t="s">
        <v>3105</v>
      </c>
      <c r="AI218" s="29" t="s">
        <v>3142</v>
      </c>
      <c r="AJ218" s="29" t="s">
        <v>74</v>
      </c>
      <c r="AK218" s="29" t="s">
        <v>65</v>
      </c>
      <c r="AL218" s="29" t="s">
        <v>3106</v>
      </c>
      <c r="AM218" s="29" t="s">
        <v>3107</v>
      </c>
      <c r="AN218" s="29">
        <v>87.542779999999993</v>
      </c>
      <c r="AO218" s="29" t="s">
        <v>68</v>
      </c>
      <c r="AP218" s="29"/>
      <c r="AQ218" s="29"/>
      <c r="AR218" s="29" t="s">
        <v>68</v>
      </c>
      <c r="AS218" s="29"/>
      <c r="AT218" s="29"/>
      <c r="AU218" s="29" t="s">
        <v>3143</v>
      </c>
      <c r="AV218" s="29" t="s">
        <v>3144</v>
      </c>
      <c r="AW218" s="29">
        <v>191.42458999999999</v>
      </c>
      <c r="AX218" s="29" t="s">
        <v>68</v>
      </c>
      <c r="AY218" s="29" t="s">
        <v>68</v>
      </c>
      <c r="AZ218" s="3" t="s">
        <v>68</v>
      </c>
      <c r="BA218" s="29" t="s">
        <v>60</v>
      </c>
      <c r="BB218" s="29">
        <v>0</v>
      </c>
      <c r="BC218" s="29" t="s">
        <v>60</v>
      </c>
      <c r="BD218" s="29" t="s">
        <v>60</v>
      </c>
      <c r="BE218" s="29" t="s">
        <v>60</v>
      </c>
      <c r="BF218" s="31" t="str">
        <f>IFERROR(VLOOKUP(Data_Power_app[[#This Row],[PRO ODER]],'Result'!H:J,3,0),"")</f>
        <v/>
      </c>
      <c r="BG218" s="14" t="str">
        <f>IFERROR(VLOOKUP(Data_Power_app[[#This Row],[PRO ODER]]&amp;"LAM",'Real Time'!A:E,4,0),"")</f>
        <v>ML-04</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4468</v>
      </c>
      <c r="C219" s="29" t="s">
        <v>4469</v>
      </c>
      <c r="D219" s="29" t="s">
        <v>86</v>
      </c>
      <c r="E219" s="29" t="s">
        <v>262</v>
      </c>
      <c r="F219" s="29" t="s">
        <v>72</v>
      </c>
      <c r="G219" s="29">
        <v>38</v>
      </c>
      <c r="H219" s="4">
        <v>45806</v>
      </c>
      <c r="I219" s="29">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1.18594</v>
      </c>
      <c r="AO219" s="29" t="s">
        <v>93</v>
      </c>
      <c r="AP219" s="29" t="s">
        <v>94</v>
      </c>
      <c r="AQ219" s="29">
        <v>1.18594</v>
      </c>
      <c r="AR219" s="29" t="s">
        <v>68</v>
      </c>
      <c r="AS219" s="29"/>
      <c r="AT219" s="29"/>
      <c r="AU219" s="29" t="s">
        <v>258</v>
      </c>
      <c r="AV219" s="29" t="s">
        <v>259</v>
      </c>
      <c r="AW219" s="29">
        <v>2.2047599999999998</v>
      </c>
      <c r="AX219" s="29" t="s">
        <v>471</v>
      </c>
      <c r="AY219" s="29" t="s">
        <v>472</v>
      </c>
      <c r="AZ219" s="3">
        <v>38</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4470</v>
      </c>
      <c r="C220" s="29" t="s">
        <v>4471</v>
      </c>
      <c r="D220" s="29" t="s">
        <v>86</v>
      </c>
      <c r="E220" s="29" t="s">
        <v>262</v>
      </c>
      <c r="F220" s="29" t="s">
        <v>72</v>
      </c>
      <c r="G220" s="29">
        <v>106</v>
      </c>
      <c r="H220" s="4">
        <v>45806</v>
      </c>
      <c r="I220" s="29">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29" t="s">
        <v>1724</v>
      </c>
      <c r="AH220" s="29" t="s">
        <v>469</v>
      </c>
      <c r="AI220" s="29" t="s">
        <v>470</v>
      </c>
      <c r="AJ220" s="29" t="s">
        <v>74</v>
      </c>
      <c r="AK220" s="29" t="s">
        <v>65</v>
      </c>
      <c r="AL220" s="29" t="s">
        <v>205</v>
      </c>
      <c r="AM220" s="29" t="s">
        <v>206</v>
      </c>
      <c r="AN220" s="29">
        <v>3.3081499999999999</v>
      </c>
      <c r="AO220" s="29" t="s">
        <v>93</v>
      </c>
      <c r="AP220" s="29" t="s">
        <v>94</v>
      </c>
      <c r="AQ220" s="29">
        <v>3.3081499999999999</v>
      </c>
      <c r="AR220" s="29" t="s">
        <v>68</v>
      </c>
      <c r="AS220" s="29"/>
      <c r="AT220" s="29"/>
      <c r="AU220" s="29" t="s">
        <v>258</v>
      </c>
      <c r="AV220" s="29" t="s">
        <v>259</v>
      </c>
      <c r="AW220" s="29">
        <v>6.1501099999999997</v>
      </c>
      <c r="AX220" s="29" t="s">
        <v>471</v>
      </c>
      <c r="AY220" s="29" t="s">
        <v>472</v>
      </c>
      <c r="AZ220" s="3">
        <v>106</v>
      </c>
      <c r="BA220" s="29" t="s">
        <v>230</v>
      </c>
      <c r="BB220" s="29">
        <v>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4472</v>
      </c>
      <c r="C221" s="29" t="s">
        <v>4473</v>
      </c>
      <c r="D221" s="29" t="s">
        <v>86</v>
      </c>
      <c r="E221" s="29" t="s">
        <v>262</v>
      </c>
      <c r="F221" s="29" t="s">
        <v>72</v>
      </c>
      <c r="G221" s="29">
        <v>130</v>
      </c>
      <c r="H221" s="4">
        <v>45806</v>
      </c>
      <c r="I221" s="29">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29" t="s">
        <v>1724</v>
      </c>
      <c r="AH221" s="29" t="s">
        <v>469</v>
      </c>
      <c r="AI221" s="29" t="s">
        <v>470</v>
      </c>
      <c r="AJ221" s="29" t="s">
        <v>74</v>
      </c>
      <c r="AK221" s="29" t="s">
        <v>65</v>
      </c>
      <c r="AL221" s="29" t="s">
        <v>205</v>
      </c>
      <c r="AM221" s="29" t="s">
        <v>206</v>
      </c>
      <c r="AN221" s="29">
        <v>3.7197399999999998</v>
      </c>
      <c r="AO221" s="29" t="s">
        <v>93</v>
      </c>
      <c r="AP221" s="29" t="s">
        <v>94</v>
      </c>
      <c r="AQ221" s="29">
        <v>3.7197399999999998</v>
      </c>
      <c r="AR221" s="29" t="s">
        <v>68</v>
      </c>
      <c r="AS221" s="29"/>
      <c r="AT221" s="29"/>
      <c r="AU221" s="29" t="s">
        <v>258</v>
      </c>
      <c r="AV221" s="29" t="s">
        <v>259</v>
      </c>
      <c r="AW221" s="29">
        <v>6.9146000000000001</v>
      </c>
      <c r="AX221" s="29" t="s">
        <v>471</v>
      </c>
      <c r="AY221" s="29" t="s">
        <v>472</v>
      </c>
      <c r="AZ221" s="3">
        <v>130</v>
      </c>
      <c r="BA221" s="29" t="s">
        <v>230</v>
      </c>
      <c r="BB221" s="29">
        <v>130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4474</v>
      </c>
      <c r="C222" s="29" t="s">
        <v>4475</v>
      </c>
      <c r="D222" s="29" t="s">
        <v>86</v>
      </c>
      <c r="E222" s="29" t="s">
        <v>262</v>
      </c>
      <c r="F222" s="29" t="s">
        <v>72</v>
      </c>
      <c r="G222" s="29">
        <v>216</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29" t="s">
        <v>1724</v>
      </c>
      <c r="AH222" s="29" t="s">
        <v>469</v>
      </c>
      <c r="AI222" s="29" t="s">
        <v>470</v>
      </c>
      <c r="AJ222" s="29" t="s">
        <v>74</v>
      </c>
      <c r="AK222" s="29" t="s">
        <v>65</v>
      </c>
      <c r="AL222" s="29" t="s">
        <v>205</v>
      </c>
      <c r="AM222" s="29" t="s">
        <v>206</v>
      </c>
      <c r="AN222" s="29">
        <v>6.1804899999999998</v>
      </c>
      <c r="AO222" s="29" t="s">
        <v>93</v>
      </c>
      <c r="AP222" s="29" t="s">
        <v>94</v>
      </c>
      <c r="AQ222" s="29">
        <v>6.1804899999999998</v>
      </c>
      <c r="AR222" s="29" t="s">
        <v>68</v>
      </c>
      <c r="AS222" s="29"/>
      <c r="AT222" s="29"/>
      <c r="AU222" s="29" t="s">
        <v>258</v>
      </c>
      <c r="AV222" s="29" t="s">
        <v>259</v>
      </c>
      <c r="AW222" s="29">
        <v>11.48887</v>
      </c>
      <c r="AX222" s="29" t="s">
        <v>471</v>
      </c>
      <c r="AY222" s="29" t="s">
        <v>472</v>
      </c>
      <c r="AZ222" s="3">
        <v>216</v>
      </c>
      <c r="BA222" s="29" t="s">
        <v>230</v>
      </c>
      <c r="BB222" s="29">
        <v>0</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4476</v>
      </c>
      <c r="C223" s="29" t="s">
        <v>4477</v>
      </c>
      <c r="D223" s="29" t="s">
        <v>86</v>
      </c>
      <c r="E223" s="29" t="s">
        <v>262</v>
      </c>
      <c r="F223" s="29" t="s">
        <v>72</v>
      </c>
      <c r="G223" s="29">
        <v>448</v>
      </c>
      <c r="H223" s="4">
        <v>45806</v>
      </c>
      <c r="I223" s="29">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29" t="s">
        <v>1724</v>
      </c>
      <c r="AH223" s="29" t="s">
        <v>469</v>
      </c>
      <c r="AI223" s="29" t="s">
        <v>470</v>
      </c>
      <c r="AJ223" s="29" t="s">
        <v>74</v>
      </c>
      <c r="AK223" s="29" t="s">
        <v>65</v>
      </c>
      <c r="AL223" s="29" t="s">
        <v>205</v>
      </c>
      <c r="AM223" s="29" t="s">
        <v>206</v>
      </c>
      <c r="AN223" s="29">
        <v>12.8188</v>
      </c>
      <c r="AO223" s="29" t="s">
        <v>93</v>
      </c>
      <c r="AP223" s="29" t="s">
        <v>94</v>
      </c>
      <c r="AQ223" s="29">
        <v>12.8188</v>
      </c>
      <c r="AR223" s="29" t="s">
        <v>68</v>
      </c>
      <c r="AS223" s="29"/>
      <c r="AT223" s="29"/>
      <c r="AU223" s="29" t="s">
        <v>258</v>
      </c>
      <c r="AV223" s="29" t="s">
        <v>259</v>
      </c>
      <c r="AW223" s="29">
        <v>23.828759999999999</v>
      </c>
      <c r="AX223" s="29" t="s">
        <v>471</v>
      </c>
      <c r="AY223" s="29" t="s">
        <v>472</v>
      </c>
      <c r="AZ223" s="3">
        <v>448</v>
      </c>
      <c r="BA223" s="29" t="s">
        <v>230</v>
      </c>
      <c r="BB223" s="29">
        <v>448</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1297</v>
      </c>
      <c r="C224" s="29" t="s">
        <v>1298</v>
      </c>
      <c r="D224" s="29" t="s">
        <v>86</v>
      </c>
      <c r="E224" s="29" t="s">
        <v>262</v>
      </c>
      <c r="F224" s="29" t="s">
        <v>72</v>
      </c>
      <c r="G224" s="29">
        <v>110</v>
      </c>
      <c r="H224" s="4">
        <v>45805</v>
      </c>
      <c r="I224" s="29">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2.3124500000000001</v>
      </c>
      <c r="AO224" s="29" t="s">
        <v>93</v>
      </c>
      <c r="AP224" s="29" t="s">
        <v>94</v>
      </c>
      <c r="AQ224" s="29">
        <v>2.3124500000000001</v>
      </c>
      <c r="AR224" s="29" t="s">
        <v>68</v>
      </c>
      <c r="AS224" s="29"/>
      <c r="AT224" s="29"/>
      <c r="AU224" s="29" t="s">
        <v>258</v>
      </c>
      <c r="AV224" s="29" t="s">
        <v>259</v>
      </c>
      <c r="AW224" s="29">
        <v>4.2986000000000004</v>
      </c>
      <c r="AX224" s="29" t="s">
        <v>471</v>
      </c>
      <c r="AY224" s="29" t="s">
        <v>472</v>
      </c>
      <c r="AZ224" s="3">
        <v>110</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4478</v>
      </c>
      <c r="C225" s="29" t="s">
        <v>4479</v>
      </c>
      <c r="D225" s="29" t="s">
        <v>86</v>
      </c>
      <c r="E225" s="29" t="s">
        <v>262</v>
      </c>
      <c r="F225" s="29" t="s">
        <v>72</v>
      </c>
      <c r="G225" s="29">
        <v>199</v>
      </c>
      <c r="H225" s="4">
        <v>45806</v>
      </c>
      <c r="I225" s="29">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4.55443</v>
      </c>
      <c r="AO225" s="29" t="s">
        <v>93</v>
      </c>
      <c r="AP225" s="29" t="s">
        <v>94</v>
      </c>
      <c r="AQ225" s="29">
        <v>4.55443</v>
      </c>
      <c r="AR225" s="29" t="s">
        <v>68</v>
      </c>
      <c r="AS225" s="29"/>
      <c r="AT225" s="29"/>
      <c r="AU225" s="29" t="s">
        <v>258</v>
      </c>
      <c r="AV225" s="29" t="s">
        <v>259</v>
      </c>
      <c r="AW225" s="29">
        <v>8.4673099999999994</v>
      </c>
      <c r="AX225" s="29" t="s">
        <v>471</v>
      </c>
      <c r="AY225" s="29" t="s">
        <v>472</v>
      </c>
      <c r="AZ225" s="3">
        <v>199</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4480</v>
      </c>
      <c r="C226" s="29" t="s">
        <v>4481</v>
      </c>
      <c r="D226" s="29" t="s">
        <v>86</v>
      </c>
      <c r="E226" s="29" t="s">
        <v>262</v>
      </c>
      <c r="F226" s="29" t="s">
        <v>72</v>
      </c>
      <c r="G226" s="29">
        <v>386</v>
      </c>
      <c r="H226" s="4">
        <v>45806</v>
      </c>
      <c r="I226" s="29">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9.2477099999999997</v>
      </c>
      <c r="AO226" s="29" t="s">
        <v>93</v>
      </c>
      <c r="AP226" s="29" t="s">
        <v>94</v>
      </c>
      <c r="AQ226" s="29">
        <v>9.2477099999999997</v>
      </c>
      <c r="AR226" s="29" t="s">
        <v>68</v>
      </c>
      <c r="AS226" s="29"/>
      <c r="AT226" s="29"/>
      <c r="AU226" s="29" t="s">
        <v>258</v>
      </c>
      <c r="AV226" s="29" t="s">
        <v>259</v>
      </c>
      <c r="AW226" s="29">
        <v>17.187380000000001</v>
      </c>
      <c r="AX226" s="29" t="s">
        <v>471</v>
      </c>
      <c r="AY226" s="29" t="s">
        <v>472</v>
      </c>
      <c r="AZ226" s="3">
        <v>386</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4482</v>
      </c>
      <c r="C227" s="29" t="s">
        <v>4483</v>
      </c>
      <c r="D227" s="29" t="s">
        <v>86</v>
      </c>
      <c r="E227" s="29" t="s">
        <v>262</v>
      </c>
      <c r="F227" s="29" t="s">
        <v>72</v>
      </c>
      <c r="G227" s="29">
        <v>554</v>
      </c>
      <c r="H227" s="4">
        <v>45806</v>
      </c>
      <c r="I227" s="29">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13.27262</v>
      </c>
      <c r="AO227" s="29" t="s">
        <v>93</v>
      </c>
      <c r="AP227" s="29" t="s">
        <v>94</v>
      </c>
      <c r="AQ227" s="29">
        <v>13.27262</v>
      </c>
      <c r="AR227" s="29" t="s">
        <v>68</v>
      </c>
      <c r="AS227" s="29"/>
      <c r="AT227" s="29"/>
      <c r="AU227" s="29" t="s">
        <v>258</v>
      </c>
      <c r="AV227" s="29" t="s">
        <v>259</v>
      </c>
      <c r="AW227" s="29">
        <v>24.667899999999999</v>
      </c>
      <c r="AX227" s="29" t="s">
        <v>471</v>
      </c>
      <c r="AY227" s="29" t="s">
        <v>472</v>
      </c>
      <c r="AZ227" s="3">
        <v>554</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4484</v>
      </c>
      <c r="C228" s="29" t="s">
        <v>4485</v>
      </c>
      <c r="D228" s="29" t="s">
        <v>86</v>
      </c>
      <c r="E228" s="29" t="s">
        <v>262</v>
      </c>
      <c r="F228" s="29" t="s">
        <v>72</v>
      </c>
      <c r="G228" s="29">
        <v>690</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29" t="s">
        <v>1724</v>
      </c>
      <c r="AH228" s="29" t="s">
        <v>469</v>
      </c>
      <c r="AI228" s="29" t="s">
        <v>470</v>
      </c>
      <c r="AJ228" s="29" t="s">
        <v>74</v>
      </c>
      <c r="AK228" s="29" t="s">
        <v>65</v>
      </c>
      <c r="AL228" s="29" t="s">
        <v>205</v>
      </c>
      <c r="AM228" s="29" t="s">
        <v>206</v>
      </c>
      <c r="AN228" s="29">
        <v>16.53088</v>
      </c>
      <c r="AO228" s="29" t="s">
        <v>93</v>
      </c>
      <c r="AP228" s="29" t="s">
        <v>94</v>
      </c>
      <c r="AQ228" s="29">
        <v>16.53088</v>
      </c>
      <c r="AR228" s="29" t="s">
        <v>68</v>
      </c>
      <c r="AS228" s="29"/>
      <c r="AT228" s="29"/>
      <c r="AU228" s="29" t="s">
        <v>258</v>
      </c>
      <c r="AV228" s="29" t="s">
        <v>259</v>
      </c>
      <c r="AW228" s="29">
        <v>30.723559999999999</v>
      </c>
      <c r="AX228" s="29" t="s">
        <v>471</v>
      </c>
      <c r="AY228" s="29" t="s">
        <v>472</v>
      </c>
      <c r="AZ228" s="3">
        <v>690</v>
      </c>
      <c r="BA228" s="29" t="s">
        <v>230</v>
      </c>
      <c r="BB228" s="29">
        <v>0</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4486</v>
      </c>
      <c r="C229" s="29" t="s">
        <v>4487</v>
      </c>
      <c r="D229" s="29" t="s">
        <v>86</v>
      </c>
      <c r="E229" s="29" t="s">
        <v>262</v>
      </c>
      <c r="F229" s="29" t="s">
        <v>72</v>
      </c>
      <c r="G229" s="29">
        <v>647</v>
      </c>
      <c r="H229" s="4">
        <v>45806</v>
      </c>
      <c r="I229" s="29">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16.253740000000001</v>
      </c>
      <c r="AO229" s="29" t="s">
        <v>93</v>
      </c>
      <c r="AP229" s="29" t="s">
        <v>94</v>
      </c>
      <c r="AQ229" s="29">
        <v>16.253740000000001</v>
      </c>
      <c r="AR229" s="29" t="s">
        <v>68</v>
      </c>
      <c r="AS229" s="29"/>
      <c r="AT229" s="29"/>
      <c r="AU229" s="29" t="s">
        <v>258</v>
      </c>
      <c r="AV229" s="29" t="s">
        <v>259</v>
      </c>
      <c r="AW229" s="29">
        <v>30.215029999999999</v>
      </c>
      <c r="AX229" s="29" t="s">
        <v>471</v>
      </c>
      <c r="AY229" s="29" t="s">
        <v>472</v>
      </c>
      <c r="AZ229" s="3">
        <v>647</v>
      </c>
      <c r="BA229" s="29" t="s">
        <v>230</v>
      </c>
      <c r="BB229" s="29">
        <v>647</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29" t="s">
        <v>4488</v>
      </c>
      <c r="C230" s="29" t="s">
        <v>4489</v>
      </c>
      <c r="D230" s="29" t="s">
        <v>86</v>
      </c>
      <c r="E230" s="29" t="s">
        <v>262</v>
      </c>
      <c r="F230" s="29" t="s">
        <v>72</v>
      </c>
      <c r="G230" s="29">
        <v>864</v>
      </c>
      <c r="H230" s="4">
        <v>45806</v>
      </c>
      <c r="I230" s="29">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29" t="s">
        <v>1724</v>
      </c>
      <c r="AH230" s="29" t="s">
        <v>469</v>
      </c>
      <c r="AI230" s="29" t="s">
        <v>470</v>
      </c>
      <c r="AJ230" s="29" t="s">
        <v>74</v>
      </c>
      <c r="AK230" s="29" t="s">
        <v>65</v>
      </c>
      <c r="AL230" s="29" t="s">
        <v>205</v>
      </c>
      <c r="AM230" s="29" t="s">
        <v>206</v>
      </c>
      <c r="AN230" s="29">
        <v>21.70515</v>
      </c>
      <c r="AO230" s="29" t="s">
        <v>93</v>
      </c>
      <c r="AP230" s="29" t="s">
        <v>94</v>
      </c>
      <c r="AQ230" s="29">
        <v>21.70515</v>
      </c>
      <c r="AR230" s="29" t="s">
        <v>68</v>
      </c>
      <c r="AS230" s="29"/>
      <c r="AT230" s="29"/>
      <c r="AU230" s="29" t="s">
        <v>258</v>
      </c>
      <c r="AV230" s="29" t="s">
        <v>259</v>
      </c>
      <c r="AW230" s="29">
        <v>40.348970000000001</v>
      </c>
      <c r="AX230" s="29" t="s">
        <v>471</v>
      </c>
      <c r="AY230" s="29" t="s">
        <v>472</v>
      </c>
      <c r="AZ230" s="3">
        <v>864</v>
      </c>
      <c r="BA230" s="29" t="s">
        <v>230</v>
      </c>
      <c r="BB230" s="29">
        <v>864</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29" t="s">
        <v>4490</v>
      </c>
      <c r="C231" s="29" t="s">
        <v>4491</v>
      </c>
      <c r="D231" s="29" t="s">
        <v>86</v>
      </c>
      <c r="E231" s="29" t="s">
        <v>262</v>
      </c>
      <c r="F231" s="29" t="s">
        <v>72</v>
      </c>
      <c r="G231" s="29">
        <v>698</v>
      </c>
      <c r="H231" s="4">
        <v>45806</v>
      </c>
      <c r="I231" s="29">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18.922499999999999</v>
      </c>
      <c r="AO231" s="29" t="s">
        <v>93</v>
      </c>
      <c r="AP231" s="29" t="s">
        <v>94</v>
      </c>
      <c r="AQ231" s="29">
        <v>18.922499999999999</v>
      </c>
      <c r="AR231" s="29" t="s">
        <v>68</v>
      </c>
      <c r="AS231" s="29"/>
      <c r="AT231" s="29"/>
      <c r="AU231" s="29" t="s">
        <v>258</v>
      </c>
      <c r="AV231" s="29" t="s">
        <v>259</v>
      </c>
      <c r="AW231" s="29">
        <v>35.170540000000003</v>
      </c>
      <c r="AX231" s="29" t="s">
        <v>471</v>
      </c>
      <c r="AY231" s="29" t="s">
        <v>472</v>
      </c>
      <c r="AZ231" s="3">
        <v>698</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29" t="s">
        <v>4492</v>
      </c>
      <c r="C232" s="29" t="s">
        <v>4493</v>
      </c>
      <c r="D232" s="29" t="s">
        <v>86</v>
      </c>
      <c r="E232" s="29" t="s">
        <v>262</v>
      </c>
      <c r="F232" s="29" t="s">
        <v>72</v>
      </c>
      <c r="G232" s="29">
        <v>390</v>
      </c>
      <c r="H232" s="4">
        <v>45806</v>
      </c>
      <c r="I232" s="29">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29" t="s">
        <v>1724</v>
      </c>
      <c r="AH232" s="29" t="s">
        <v>469</v>
      </c>
      <c r="AI232" s="29" t="s">
        <v>470</v>
      </c>
      <c r="AJ232" s="29" t="s">
        <v>74</v>
      </c>
      <c r="AK232" s="29" t="s">
        <v>65</v>
      </c>
      <c r="AL232" s="29" t="s">
        <v>205</v>
      </c>
      <c r="AM232" s="29" t="s">
        <v>206</v>
      </c>
      <c r="AN232" s="29">
        <v>11.159230000000001</v>
      </c>
      <c r="AO232" s="29" t="s">
        <v>93</v>
      </c>
      <c r="AP232" s="29" t="s">
        <v>94</v>
      </c>
      <c r="AQ232" s="29">
        <v>11.159230000000001</v>
      </c>
      <c r="AR232" s="29" t="s">
        <v>68</v>
      </c>
      <c r="AS232" s="29"/>
      <c r="AT232" s="29"/>
      <c r="AU232" s="29" t="s">
        <v>258</v>
      </c>
      <c r="AV232" s="29" t="s">
        <v>259</v>
      </c>
      <c r="AW232" s="29">
        <v>20.743790000000001</v>
      </c>
      <c r="AX232" s="29" t="s">
        <v>471</v>
      </c>
      <c r="AY232" s="29" t="s">
        <v>472</v>
      </c>
      <c r="AZ232" s="3">
        <v>390</v>
      </c>
      <c r="BA232" s="29" t="s">
        <v>230</v>
      </c>
      <c r="BB232" s="29">
        <v>0</v>
      </c>
      <c r="BC232" s="29" t="s">
        <v>60</v>
      </c>
      <c r="BD232" s="29" t="s">
        <v>60</v>
      </c>
      <c r="BE232" s="29" t="s">
        <v>473</v>
      </c>
      <c r="BF232" s="31" t="str">
        <f>IFERROR(VLOOKUP(Data_Power_app[[#This Row],[PRO ODER]],'Result'!H:J,3,0),"")</f>
        <v/>
      </c>
      <c r="BG232" s="14"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29" t="s">
        <v>4494</v>
      </c>
      <c r="C233" s="29" t="s">
        <v>4495</v>
      </c>
      <c r="D233" s="29" t="s">
        <v>86</v>
      </c>
      <c r="E233" s="29" t="s">
        <v>262</v>
      </c>
      <c r="F233" s="29" t="s">
        <v>72</v>
      </c>
      <c r="G233" s="29">
        <v>68</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2.5942799999999999</v>
      </c>
      <c r="AO233" s="29" t="s">
        <v>68</v>
      </c>
      <c r="AP233" s="29"/>
      <c r="AQ233" s="29"/>
      <c r="AR233" s="29" t="s">
        <v>68</v>
      </c>
      <c r="AS233" s="29"/>
      <c r="AT233" s="29"/>
      <c r="AU233" s="29" t="s">
        <v>1143</v>
      </c>
      <c r="AV233" s="29" t="s">
        <v>1144</v>
      </c>
      <c r="AW233" s="29">
        <v>5.6732399999999998</v>
      </c>
      <c r="AX233" s="29" t="s">
        <v>1145</v>
      </c>
      <c r="AY233" s="29" t="s">
        <v>1146</v>
      </c>
      <c r="AZ233" s="3">
        <v>68</v>
      </c>
      <c r="BA233" s="29" t="s">
        <v>230</v>
      </c>
      <c r="BB233" s="29">
        <v>68</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29" t="s">
        <v>4496</v>
      </c>
      <c r="C234" s="29" t="s">
        <v>4497</v>
      </c>
      <c r="D234" s="29" t="s">
        <v>86</v>
      </c>
      <c r="E234" s="29" t="s">
        <v>262</v>
      </c>
      <c r="F234" s="29" t="s">
        <v>72</v>
      </c>
      <c r="G234" s="29">
        <v>389</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13.354329999999999</v>
      </c>
      <c r="AO234" s="29" t="s">
        <v>68</v>
      </c>
      <c r="AP234" s="29"/>
      <c r="AQ234" s="29"/>
      <c r="AR234" s="29" t="s">
        <v>68</v>
      </c>
      <c r="AS234" s="29"/>
      <c r="AT234" s="29"/>
      <c r="AU234" s="29" t="s">
        <v>1143</v>
      </c>
      <c r="AV234" s="29" t="s">
        <v>1144</v>
      </c>
      <c r="AW234" s="29">
        <v>29.208839999999999</v>
      </c>
      <c r="AX234" s="29" t="s">
        <v>1145</v>
      </c>
      <c r="AY234" s="29" t="s">
        <v>1146</v>
      </c>
      <c r="AZ234" s="3">
        <v>389</v>
      </c>
      <c r="BA234" s="29" t="s">
        <v>230</v>
      </c>
      <c r="BB234" s="29">
        <v>389</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29" t="s">
        <v>4498</v>
      </c>
      <c r="C235" s="29" t="s">
        <v>4499</v>
      </c>
      <c r="D235" s="29" t="s">
        <v>86</v>
      </c>
      <c r="E235" s="29" t="s">
        <v>262</v>
      </c>
      <c r="F235" s="29" t="s">
        <v>72</v>
      </c>
      <c r="G235" s="29">
        <v>270</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9.2690699999999993</v>
      </c>
      <c r="AO235" s="29" t="s">
        <v>68</v>
      </c>
      <c r="AP235" s="29"/>
      <c r="AQ235" s="29"/>
      <c r="AR235" s="29" t="s">
        <v>68</v>
      </c>
      <c r="AS235" s="29"/>
      <c r="AT235" s="29"/>
      <c r="AU235" s="29" t="s">
        <v>1143</v>
      </c>
      <c r="AV235" s="29" t="s">
        <v>1144</v>
      </c>
      <c r="AW235" s="29">
        <v>20.273489999999999</v>
      </c>
      <c r="AX235" s="29" t="s">
        <v>1145</v>
      </c>
      <c r="AY235" s="29" t="s">
        <v>1146</v>
      </c>
      <c r="AZ235" s="3">
        <v>270</v>
      </c>
      <c r="BA235" s="29" t="s">
        <v>230</v>
      </c>
      <c r="BB235" s="29">
        <v>270</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29" t="s">
        <v>4500</v>
      </c>
      <c r="C236" s="29" t="s">
        <v>4501</v>
      </c>
      <c r="D236" s="29" t="s">
        <v>86</v>
      </c>
      <c r="E236" s="29" t="s">
        <v>262</v>
      </c>
      <c r="F236" s="29" t="s">
        <v>72</v>
      </c>
      <c r="G236" s="29">
        <v>524</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17.988869999999999</v>
      </c>
      <c r="AO236" s="29" t="s">
        <v>68</v>
      </c>
      <c r="AP236" s="29"/>
      <c r="AQ236" s="29"/>
      <c r="AR236" s="29" t="s">
        <v>68</v>
      </c>
      <c r="AS236" s="29"/>
      <c r="AT236" s="29"/>
      <c r="AU236" s="29" t="s">
        <v>1143</v>
      </c>
      <c r="AV236" s="29" t="s">
        <v>1144</v>
      </c>
      <c r="AW236" s="29">
        <v>39.345590000000001</v>
      </c>
      <c r="AX236" s="29" t="s">
        <v>1145</v>
      </c>
      <c r="AY236" s="29" t="s">
        <v>1146</v>
      </c>
      <c r="AZ236" s="3">
        <v>524</v>
      </c>
      <c r="BA236" s="29" t="s">
        <v>230</v>
      </c>
      <c r="BB236" s="29">
        <v>524</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29" t="s">
        <v>4502</v>
      </c>
      <c r="C237" s="29" t="s">
        <v>4503</v>
      </c>
      <c r="D237" s="29" t="s">
        <v>86</v>
      </c>
      <c r="E237" s="29" t="s">
        <v>262</v>
      </c>
      <c r="F237" s="29" t="s">
        <v>72</v>
      </c>
      <c r="G237" s="29">
        <v>501</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17.199280000000002</v>
      </c>
      <c r="AO237" s="29" t="s">
        <v>68</v>
      </c>
      <c r="AP237" s="29"/>
      <c r="AQ237" s="29"/>
      <c r="AR237" s="29" t="s">
        <v>68</v>
      </c>
      <c r="AS237" s="29"/>
      <c r="AT237" s="29"/>
      <c r="AU237" s="29" t="s">
        <v>1143</v>
      </c>
      <c r="AV237" s="29" t="s">
        <v>1144</v>
      </c>
      <c r="AW237" s="29">
        <v>37.618589999999998</v>
      </c>
      <c r="AX237" s="29" t="s">
        <v>1145</v>
      </c>
      <c r="AY237" s="29" t="s">
        <v>1146</v>
      </c>
      <c r="AZ237" s="3">
        <v>501</v>
      </c>
      <c r="BA237" s="29" t="s">
        <v>230</v>
      </c>
      <c r="BB237" s="29">
        <v>501</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29" t="s">
        <v>4504</v>
      </c>
      <c r="C238" s="29" t="s">
        <v>4505</v>
      </c>
      <c r="D238" s="29" t="s">
        <v>86</v>
      </c>
      <c r="E238" s="29" t="s">
        <v>262</v>
      </c>
      <c r="F238" s="29" t="s">
        <v>72</v>
      </c>
      <c r="G238" s="29">
        <v>577</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19.808350000000001</v>
      </c>
      <c r="AO238" s="29" t="s">
        <v>68</v>
      </c>
      <c r="AP238" s="29"/>
      <c r="AQ238" s="29"/>
      <c r="AR238" s="29" t="s">
        <v>68</v>
      </c>
      <c r="AS238" s="29"/>
      <c r="AT238" s="29"/>
      <c r="AU238" s="29" t="s">
        <v>1143</v>
      </c>
      <c r="AV238" s="29" t="s">
        <v>1144</v>
      </c>
      <c r="AW238" s="29">
        <v>43.325200000000002</v>
      </c>
      <c r="AX238" s="29" t="s">
        <v>1145</v>
      </c>
      <c r="AY238" s="29" t="s">
        <v>1146</v>
      </c>
      <c r="AZ238" s="3">
        <v>577</v>
      </c>
      <c r="BA238" s="29" t="s">
        <v>230</v>
      </c>
      <c r="BB238" s="29">
        <v>577</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29" t="s">
        <v>4506</v>
      </c>
      <c r="C239" s="29" t="s">
        <v>4507</v>
      </c>
      <c r="D239" s="29" t="s">
        <v>86</v>
      </c>
      <c r="E239" s="29" t="s">
        <v>262</v>
      </c>
      <c r="F239" s="29" t="s">
        <v>72</v>
      </c>
      <c r="G239" s="29">
        <v>464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13.654170000000001</v>
      </c>
      <c r="AO239" s="29" t="s">
        <v>68</v>
      </c>
      <c r="AP239" s="29"/>
      <c r="AQ239" s="29"/>
      <c r="AR239" s="29" t="s">
        <v>68</v>
      </c>
      <c r="AS239" s="29"/>
      <c r="AT239" s="29"/>
      <c r="AU239" s="29" t="s">
        <v>1143</v>
      </c>
      <c r="AV239" s="29" t="s">
        <v>1144</v>
      </c>
      <c r="AW239" s="29">
        <v>29.865220000000001</v>
      </c>
      <c r="AX239" s="29" t="s">
        <v>1145</v>
      </c>
      <c r="AY239" s="29" t="s">
        <v>1146</v>
      </c>
      <c r="AZ239" s="3">
        <v>464</v>
      </c>
      <c r="BA239" s="29" t="s">
        <v>230</v>
      </c>
      <c r="BB239" s="29">
        <v>464</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29" t="s">
        <v>4508</v>
      </c>
      <c r="C240" s="29" t="s">
        <v>4509</v>
      </c>
      <c r="D240" s="29" t="s">
        <v>86</v>
      </c>
      <c r="E240" s="29" t="s">
        <v>262</v>
      </c>
      <c r="F240" s="29" t="s">
        <v>72</v>
      </c>
      <c r="G240" s="29">
        <v>440</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12.94792</v>
      </c>
      <c r="AO240" s="29" t="s">
        <v>68</v>
      </c>
      <c r="AP240" s="29"/>
      <c r="AQ240" s="29"/>
      <c r="AR240" s="29" t="s">
        <v>68</v>
      </c>
      <c r="AS240" s="29"/>
      <c r="AT240" s="29"/>
      <c r="AU240" s="29" t="s">
        <v>1143</v>
      </c>
      <c r="AV240" s="29" t="s">
        <v>1144</v>
      </c>
      <c r="AW240" s="29">
        <v>28.32047</v>
      </c>
      <c r="AX240" s="29" t="s">
        <v>1145</v>
      </c>
      <c r="AY240" s="29" t="s">
        <v>1146</v>
      </c>
      <c r="AZ240" s="3">
        <v>440</v>
      </c>
      <c r="BA240" s="29" t="s">
        <v>230</v>
      </c>
      <c r="BB240" s="29">
        <v>440</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29" t="s">
        <v>4510</v>
      </c>
      <c r="C241" s="29" t="s">
        <v>4511</v>
      </c>
      <c r="D241" s="29" t="s">
        <v>86</v>
      </c>
      <c r="E241" s="29" t="s">
        <v>262</v>
      </c>
      <c r="F241" s="29" t="s">
        <v>72</v>
      </c>
      <c r="G241" s="29">
        <v>329</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9.6815200000000008</v>
      </c>
      <c r="AO241" s="29" t="s">
        <v>68</v>
      </c>
      <c r="AP241" s="29"/>
      <c r="AQ241" s="29"/>
      <c r="AR241" s="29" t="s">
        <v>68</v>
      </c>
      <c r="AS241" s="29"/>
      <c r="AT241" s="29"/>
      <c r="AU241" s="29" t="s">
        <v>1143</v>
      </c>
      <c r="AV241" s="29" t="s">
        <v>1144</v>
      </c>
      <c r="AW241" s="29">
        <v>21.175989999999999</v>
      </c>
      <c r="AX241" s="29" t="s">
        <v>1145</v>
      </c>
      <c r="AY241" s="29" t="s">
        <v>1146</v>
      </c>
      <c r="AZ241" s="3">
        <v>329</v>
      </c>
      <c r="BA241" s="29" t="s">
        <v>230</v>
      </c>
      <c r="BB241" s="29">
        <v>329</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29" t="s">
        <v>4512</v>
      </c>
      <c r="C242" s="29" t="s">
        <v>4513</v>
      </c>
      <c r="D242" s="29" t="s">
        <v>86</v>
      </c>
      <c r="E242" s="29" t="s">
        <v>262</v>
      </c>
      <c r="F242" s="29" t="s">
        <v>72</v>
      </c>
      <c r="G242" s="29">
        <v>300</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8.8281299999999998</v>
      </c>
      <c r="AO242" s="29" t="s">
        <v>68</v>
      </c>
      <c r="AP242" s="29"/>
      <c r="AQ242" s="29"/>
      <c r="AR242" s="29" t="s">
        <v>68</v>
      </c>
      <c r="AS242" s="29"/>
      <c r="AT242" s="29"/>
      <c r="AU242" s="29" t="s">
        <v>1143</v>
      </c>
      <c r="AV242" s="29" t="s">
        <v>1144</v>
      </c>
      <c r="AW242" s="29">
        <v>19.30941</v>
      </c>
      <c r="AX242" s="29" t="s">
        <v>1145</v>
      </c>
      <c r="AY242" s="29" t="s">
        <v>1146</v>
      </c>
      <c r="AZ242" s="3">
        <v>300</v>
      </c>
      <c r="BA242" s="29" t="s">
        <v>230</v>
      </c>
      <c r="BB242" s="29">
        <v>300</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29" t="s">
        <v>4514</v>
      </c>
      <c r="C243" s="29" t="s">
        <v>4515</v>
      </c>
      <c r="D243" s="29" t="s">
        <v>86</v>
      </c>
      <c r="E243" s="29" t="s">
        <v>262</v>
      </c>
      <c r="F243" s="29" t="s">
        <v>72</v>
      </c>
      <c r="G243" s="29">
        <v>154</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4.1193600000000004</v>
      </c>
      <c r="AO243" s="29" t="s">
        <v>68</v>
      </c>
      <c r="AP243" s="29"/>
      <c r="AQ243" s="29"/>
      <c r="AR243" s="29" t="s">
        <v>68</v>
      </c>
      <c r="AS243" s="29"/>
      <c r="AT243" s="29"/>
      <c r="AU243" s="29" t="s">
        <v>1143</v>
      </c>
      <c r="AV243" s="29" t="s">
        <v>1144</v>
      </c>
      <c r="AW243" s="29">
        <v>9.0112000000000005</v>
      </c>
      <c r="AX243" s="29" t="s">
        <v>1145</v>
      </c>
      <c r="AY243" s="29" t="s">
        <v>1146</v>
      </c>
      <c r="AZ243" s="3">
        <v>154</v>
      </c>
      <c r="BA243" s="29" t="s">
        <v>230</v>
      </c>
      <c r="BB243" s="29">
        <v>154</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29" t="s">
        <v>4516</v>
      </c>
      <c r="C244" s="29" t="s">
        <v>4517</v>
      </c>
      <c r="D244" s="29" t="s">
        <v>86</v>
      </c>
      <c r="E244" s="29" t="s">
        <v>262</v>
      </c>
      <c r="F244" s="29" t="s">
        <v>72</v>
      </c>
      <c r="G244" s="29">
        <v>112</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2.9958999999999998</v>
      </c>
      <c r="AO244" s="29" t="s">
        <v>68</v>
      </c>
      <c r="AP244" s="29"/>
      <c r="AQ244" s="29"/>
      <c r="AR244" s="29" t="s">
        <v>68</v>
      </c>
      <c r="AS244" s="29"/>
      <c r="AT244" s="29"/>
      <c r="AU244" s="29" t="s">
        <v>1143</v>
      </c>
      <c r="AV244" s="29" t="s">
        <v>1144</v>
      </c>
      <c r="AW244" s="29">
        <v>6.5536000000000003</v>
      </c>
      <c r="AX244" s="29" t="s">
        <v>1145</v>
      </c>
      <c r="AY244" s="29" t="s">
        <v>1146</v>
      </c>
      <c r="AZ244" s="3">
        <v>112</v>
      </c>
      <c r="BA244" s="29" t="s">
        <v>230</v>
      </c>
      <c r="BB244" s="29">
        <v>112</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29" t="s">
        <v>4518</v>
      </c>
      <c r="C245" s="29" t="s">
        <v>4519</v>
      </c>
      <c r="D245" s="29" t="s">
        <v>86</v>
      </c>
      <c r="E245" s="29" t="s">
        <v>262</v>
      </c>
      <c r="F245" s="29" t="s">
        <v>72</v>
      </c>
      <c r="G245" s="29">
        <v>46</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1.2304600000000001</v>
      </c>
      <c r="AO245" s="29" t="s">
        <v>68</v>
      </c>
      <c r="AP245" s="29"/>
      <c r="AQ245" s="29"/>
      <c r="AR245" s="29" t="s">
        <v>68</v>
      </c>
      <c r="AS245" s="29"/>
      <c r="AT245" s="29"/>
      <c r="AU245" s="29" t="s">
        <v>1143</v>
      </c>
      <c r="AV245" s="29" t="s">
        <v>1144</v>
      </c>
      <c r="AW245" s="29">
        <v>2.6916600000000002</v>
      </c>
      <c r="AX245" s="29" t="s">
        <v>1145</v>
      </c>
      <c r="AY245" s="29" t="s">
        <v>1146</v>
      </c>
      <c r="AZ245" s="3">
        <v>46</v>
      </c>
      <c r="BA245" s="29" t="s">
        <v>230</v>
      </c>
      <c r="BB245" s="29">
        <v>46</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29" t="s">
        <v>4520</v>
      </c>
      <c r="C246" s="29" t="s">
        <v>4521</v>
      </c>
      <c r="D246" s="29" t="s">
        <v>86</v>
      </c>
      <c r="E246" s="29" t="s">
        <v>262</v>
      </c>
      <c r="F246" s="29" t="s">
        <v>72</v>
      </c>
      <c r="G246" s="29">
        <v>38</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1.01647</v>
      </c>
      <c r="AO246" s="29" t="s">
        <v>68</v>
      </c>
      <c r="AP246" s="29"/>
      <c r="AQ246" s="29"/>
      <c r="AR246" s="29" t="s">
        <v>68</v>
      </c>
      <c r="AS246" s="29"/>
      <c r="AT246" s="29"/>
      <c r="AU246" s="29" t="s">
        <v>1143</v>
      </c>
      <c r="AV246" s="29" t="s">
        <v>1144</v>
      </c>
      <c r="AW246" s="29">
        <v>2.2235399999999998</v>
      </c>
      <c r="AX246" s="29" t="s">
        <v>1145</v>
      </c>
      <c r="AY246" s="29" t="s">
        <v>1146</v>
      </c>
      <c r="AZ246" s="3">
        <v>38</v>
      </c>
      <c r="BA246" s="29" t="s">
        <v>230</v>
      </c>
      <c r="BB246" s="29">
        <v>38</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29" t="s">
        <v>4522</v>
      </c>
      <c r="C247" s="29" t="s">
        <v>4523</v>
      </c>
      <c r="D247" s="29" t="s">
        <v>86</v>
      </c>
      <c r="E247" s="29" t="s">
        <v>262</v>
      </c>
      <c r="F247" s="29" t="s">
        <v>72</v>
      </c>
      <c r="G247" s="29">
        <v>45</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1.7168000000000001</v>
      </c>
      <c r="AO247" s="29" t="s">
        <v>68</v>
      </c>
      <c r="AP247" s="29"/>
      <c r="AQ247" s="29"/>
      <c r="AR247" s="29" t="s">
        <v>68</v>
      </c>
      <c r="AS247" s="29"/>
      <c r="AT247" s="29"/>
      <c r="AU247" s="29" t="s">
        <v>1143</v>
      </c>
      <c r="AV247" s="29" t="s">
        <v>1144</v>
      </c>
      <c r="AW247" s="29">
        <v>3.7543500000000001</v>
      </c>
      <c r="AX247" s="29" t="s">
        <v>1145</v>
      </c>
      <c r="AY247" s="29" t="s">
        <v>1146</v>
      </c>
      <c r="AZ247" s="3">
        <v>45</v>
      </c>
      <c r="BA247" s="29" t="s">
        <v>230</v>
      </c>
      <c r="BB247" s="29">
        <v>45</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29" t="s">
        <v>4524</v>
      </c>
      <c r="C248" s="29" t="s">
        <v>4525</v>
      </c>
      <c r="D248" s="29" t="s">
        <v>86</v>
      </c>
      <c r="E248" s="29" t="s">
        <v>262</v>
      </c>
      <c r="F248" s="29" t="s">
        <v>72</v>
      </c>
      <c r="G248" s="29">
        <v>94</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3.5862099999999999</v>
      </c>
      <c r="AO248" s="29" t="s">
        <v>68</v>
      </c>
      <c r="AP248" s="29"/>
      <c r="AQ248" s="29"/>
      <c r="AR248" s="29" t="s">
        <v>68</v>
      </c>
      <c r="AS248" s="29"/>
      <c r="AT248" s="29"/>
      <c r="AU248" s="29" t="s">
        <v>1143</v>
      </c>
      <c r="AV248" s="29" t="s">
        <v>1144</v>
      </c>
      <c r="AW248" s="29">
        <v>7.8424199999999997</v>
      </c>
      <c r="AX248" s="29" t="s">
        <v>1145</v>
      </c>
      <c r="AY248" s="29" t="s">
        <v>1146</v>
      </c>
      <c r="AZ248" s="3">
        <v>94</v>
      </c>
      <c r="BA248" s="29" t="s">
        <v>230</v>
      </c>
      <c r="BB248" s="29">
        <v>94</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29" t="s">
        <v>4526</v>
      </c>
      <c r="C249" s="29" t="s">
        <v>4527</v>
      </c>
      <c r="D249" s="29" t="s">
        <v>86</v>
      </c>
      <c r="E249" s="29" t="s">
        <v>262</v>
      </c>
      <c r="F249" s="29" t="s">
        <v>72</v>
      </c>
      <c r="G249" s="29">
        <v>251</v>
      </c>
      <c r="H249" s="4">
        <v>45810</v>
      </c>
      <c r="I249" s="29">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29" t="s">
        <v>126</v>
      </c>
      <c r="AH249" s="29" t="s">
        <v>263</v>
      </c>
      <c r="AI249" s="29" t="s">
        <v>1142</v>
      </c>
      <c r="AJ249" s="29" t="s">
        <v>74</v>
      </c>
      <c r="AK249" s="29" t="s">
        <v>100</v>
      </c>
      <c r="AL249" s="29" t="s">
        <v>264</v>
      </c>
      <c r="AM249" s="29" t="s">
        <v>265</v>
      </c>
      <c r="AN249" s="29">
        <v>9.5759500000000006</v>
      </c>
      <c r="AO249" s="29" t="s">
        <v>68</v>
      </c>
      <c r="AP249" s="29"/>
      <c r="AQ249" s="29"/>
      <c r="AR249" s="29" t="s">
        <v>68</v>
      </c>
      <c r="AS249" s="29"/>
      <c r="AT249" s="29"/>
      <c r="AU249" s="29" t="s">
        <v>1143</v>
      </c>
      <c r="AV249" s="29" t="s">
        <v>1144</v>
      </c>
      <c r="AW249" s="29">
        <v>20.940930000000002</v>
      </c>
      <c r="AX249" s="29" t="s">
        <v>1145</v>
      </c>
      <c r="AY249" s="29" t="s">
        <v>1146</v>
      </c>
      <c r="AZ249" s="3">
        <v>251</v>
      </c>
      <c r="BA249" s="29" t="s">
        <v>230</v>
      </c>
      <c r="BB249" s="29">
        <v>251</v>
      </c>
      <c r="BC249" s="29" t="s">
        <v>60</v>
      </c>
      <c r="BD249" s="29" t="s">
        <v>60</v>
      </c>
      <c r="BE249" s="29" t="s">
        <v>266</v>
      </c>
      <c r="BF249" s="31" t="str">
        <f>IFERROR(VLOOKUP(Data_Power_app[[#This Row],[PRO ODER]],'Result'!H:J,3,0),"")</f>
        <v>LAMINATION 1</v>
      </c>
      <c r="BG249" s="14" t="str">
        <f>IFERROR(VLOOKUP(Data_Power_app[[#This Row],[PRO ODER]]&amp;"LAM",'Real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29" t="s">
        <v>3860</v>
      </c>
      <c r="C250" s="29" t="s">
        <v>3861</v>
      </c>
      <c r="D250" s="29" t="s">
        <v>86</v>
      </c>
      <c r="E250" s="29" t="s">
        <v>360</v>
      </c>
      <c r="F250" s="29" t="s">
        <v>72</v>
      </c>
      <c r="G250" s="29">
        <v>4346</v>
      </c>
      <c r="H250" s="4">
        <v>45806</v>
      </c>
      <c r="I250" s="29">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29" t="s">
        <v>1724</v>
      </c>
      <c r="AH250" s="29" t="s">
        <v>746</v>
      </c>
      <c r="AI250" s="29" t="s">
        <v>3862</v>
      </c>
      <c r="AJ250" s="29" t="s">
        <v>74</v>
      </c>
      <c r="AK250" s="29" t="s">
        <v>100</v>
      </c>
      <c r="AL250" s="29" t="s">
        <v>356</v>
      </c>
      <c r="AM250" s="29" t="s">
        <v>357</v>
      </c>
      <c r="AN250" s="29">
        <v>91.795259999999999</v>
      </c>
      <c r="AO250" s="29" t="s">
        <v>68</v>
      </c>
      <c r="AP250" s="29"/>
      <c r="AQ250" s="29"/>
      <c r="AR250" s="29" t="s">
        <v>68</v>
      </c>
      <c r="AS250" s="29"/>
      <c r="AT250" s="29"/>
      <c r="AU250" s="29" t="s">
        <v>2543</v>
      </c>
      <c r="AV250" s="29" t="s">
        <v>2544</v>
      </c>
      <c r="AW250" s="29">
        <v>200.75782000000001</v>
      </c>
      <c r="AX250" s="29" t="s">
        <v>2545</v>
      </c>
      <c r="AY250" s="29" t="s">
        <v>2546</v>
      </c>
      <c r="AZ250" s="3">
        <v>4346</v>
      </c>
      <c r="BA250" s="29" t="s">
        <v>230</v>
      </c>
      <c r="BB250" s="29">
        <v>0</v>
      </c>
      <c r="BC250" s="29" t="s">
        <v>60</v>
      </c>
      <c r="BD250" s="29" t="s">
        <v>60</v>
      </c>
      <c r="BE250" s="29" t="s">
        <v>747</v>
      </c>
      <c r="BF250" s="31" t="str">
        <f>IFERROR(VLOOKUP(Data_Power_app[[#This Row],[PRO ODER]],'Result'!H:J,3,0),"")</f>
        <v/>
      </c>
      <c r="BG250" s="14"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29" t="s">
        <v>3863</v>
      </c>
      <c r="C251" s="29" t="s">
        <v>3864</v>
      </c>
      <c r="D251" s="29" t="s">
        <v>86</v>
      </c>
      <c r="E251" s="29" t="s">
        <v>360</v>
      </c>
      <c r="F251" s="29" t="s">
        <v>72</v>
      </c>
      <c r="G251" s="29">
        <v>7123</v>
      </c>
      <c r="H251" s="4">
        <v>45804</v>
      </c>
      <c r="I251" s="29">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155.96870999999999</v>
      </c>
      <c r="AO251" s="29" t="s">
        <v>68</v>
      </c>
      <c r="AP251" s="29"/>
      <c r="AQ251" s="29"/>
      <c r="AR251" s="29" t="s">
        <v>68</v>
      </c>
      <c r="AS251" s="29"/>
      <c r="AT251" s="29"/>
      <c r="AU251" s="29" t="s">
        <v>650</v>
      </c>
      <c r="AV251" s="29" t="s">
        <v>651</v>
      </c>
      <c r="AW251" s="29">
        <v>341.11734000000001</v>
      </c>
      <c r="AX251" s="29" t="s">
        <v>748</v>
      </c>
      <c r="AY251" s="29" t="s">
        <v>749</v>
      </c>
      <c r="AZ251" s="3">
        <v>7123</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29" t="s">
        <v>3865</v>
      </c>
      <c r="C252" s="29" t="s">
        <v>3866</v>
      </c>
      <c r="D252" s="29" t="s">
        <v>86</v>
      </c>
      <c r="E252" s="29" t="s">
        <v>360</v>
      </c>
      <c r="F252" s="29" t="s">
        <v>72</v>
      </c>
      <c r="G252" s="29">
        <v>4028</v>
      </c>
      <c r="H252" s="4">
        <v>45804</v>
      </c>
      <c r="I252" s="29">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29" t="s">
        <v>1724</v>
      </c>
      <c r="AH252" s="29" t="s">
        <v>698</v>
      </c>
      <c r="AI252" s="29" t="s">
        <v>750</v>
      </c>
      <c r="AJ252" s="29" t="s">
        <v>74</v>
      </c>
      <c r="AK252" s="29" t="s">
        <v>100</v>
      </c>
      <c r="AL252" s="29" t="s">
        <v>275</v>
      </c>
      <c r="AM252" s="29" t="s">
        <v>276</v>
      </c>
      <c r="AN252" s="29">
        <v>90.306150000000002</v>
      </c>
      <c r="AO252" s="29" t="s">
        <v>68</v>
      </c>
      <c r="AP252" s="29"/>
      <c r="AQ252" s="29"/>
      <c r="AR252" s="29" t="s">
        <v>68</v>
      </c>
      <c r="AS252" s="29"/>
      <c r="AT252" s="29"/>
      <c r="AU252" s="29" t="s">
        <v>650</v>
      </c>
      <c r="AV252" s="29" t="s">
        <v>651</v>
      </c>
      <c r="AW252" s="29">
        <v>197.49849</v>
      </c>
      <c r="AX252" s="29" t="s">
        <v>748</v>
      </c>
      <c r="AY252" s="29" t="s">
        <v>749</v>
      </c>
      <c r="AZ252" s="3">
        <v>4028</v>
      </c>
      <c r="BA252" s="29" t="s">
        <v>60</v>
      </c>
      <c r="BB252" s="29">
        <v>0</v>
      </c>
      <c r="BC252" s="29" t="s">
        <v>60</v>
      </c>
      <c r="BD252" s="29" t="s">
        <v>60</v>
      </c>
      <c r="BE252" s="29" t="s">
        <v>60</v>
      </c>
      <c r="BF252" s="31" t="str">
        <f>IFERROR(VLOOKUP(Data_Power_app[[#This Row],[PRO ODER]],'Result'!H:J,3,0),"")</f>
        <v/>
      </c>
      <c r="BG252" s="14"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29" t="s">
        <v>1299</v>
      </c>
      <c r="C253" s="29" t="s">
        <v>1300</v>
      </c>
      <c r="D253" s="29" t="s">
        <v>86</v>
      </c>
      <c r="E253" s="29" t="s">
        <v>184</v>
      </c>
      <c r="F253" s="29" t="s">
        <v>59</v>
      </c>
      <c r="G253" s="29">
        <v>2829</v>
      </c>
      <c r="H253" s="4">
        <v>45800</v>
      </c>
      <c r="I253" s="29">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29" t="s">
        <v>62</v>
      </c>
      <c r="AH253" s="29" t="s">
        <v>232</v>
      </c>
      <c r="AI253" s="29" t="s">
        <v>1111</v>
      </c>
      <c r="AJ253" s="29" t="s">
        <v>186</v>
      </c>
      <c r="AK253" s="29" t="s">
        <v>100</v>
      </c>
      <c r="AL253" s="29" t="s">
        <v>187</v>
      </c>
      <c r="AM253" s="29" t="s">
        <v>188</v>
      </c>
      <c r="AN253" s="29">
        <v>99.139510000000001</v>
      </c>
      <c r="AO253" s="29" t="s">
        <v>68</v>
      </c>
      <c r="AP253" s="29"/>
      <c r="AQ253" s="29"/>
      <c r="AR253" s="29" t="s">
        <v>68</v>
      </c>
      <c r="AS253" s="29"/>
      <c r="AT253" s="29"/>
      <c r="AU253" s="29" t="s">
        <v>330</v>
      </c>
      <c r="AV253" s="29" t="s">
        <v>331</v>
      </c>
      <c r="AW253" s="29">
        <v>216.80721</v>
      </c>
      <c r="AX253" s="29" t="s">
        <v>6347</v>
      </c>
      <c r="AY253" s="29" t="s">
        <v>6348</v>
      </c>
      <c r="AZ253" s="3">
        <v>2046</v>
      </c>
      <c r="BA253" s="29" t="s">
        <v>60</v>
      </c>
      <c r="BB253" s="29">
        <v>2829</v>
      </c>
      <c r="BC253" s="29" t="s">
        <v>60</v>
      </c>
      <c r="BD253" s="29" t="s">
        <v>60</v>
      </c>
      <c r="BE253" s="29" t="s">
        <v>60</v>
      </c>
      <c r="BF253" s="31" t="str">
        <f>IFERROR(VLOOKUP(Data_Power_app[[#This Row],[PRO ODER]],'Result'!H:J,3,0),"")</f>
        <v/>
      </c>
      <c r="BG253" s="14" t="str">
        <f>IFERROR(VLOOKUP(Data_Power_app[[#This Row],[PRO ODER]]&amp;"LAM",'Real Time'!A:E,4,0),"")</f>
        <v>ML-06</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29" t="s">
        <v>3867</v>
      </c>
      <c r="C254" s="29" t="s">
        <v>3868</v>
      </c>
      <c r="D254" s="29" t="s">
        <v>86</v>
      </c>
      <c r="E254" s="29" t="s">
        <v>176</v>
      </c>
      <c r="F254" s="29" t="s">
        <v>72</v>
      </c>
      <c r="G254" s="29">
        <v>4202</v>
      </c>
      <c r="H254" s="4">
        <v>45806</v>
      </c>
      <c r="I254" s="29">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29" t="s">
        <v>1724</v>
      </c>
      <c r="AH254" s="29" t="s">
        <v>610</v>
      </c>
      <c r="AI254" s="29" t="s">
        <v>3869</v>
      </c>
      <c r="AJ254" s="29" t="s">
        <v>74</v>
      </c>
      <c r="AK254" s="29" t="s">
        <v>100</v>
      </c>
      <c r="AL254" s="29" t="s">
        <v>174</v>
      </c>
      <c r="AM254" s="29" t="s">
        <v>175</v>
      </c>
      <c r="AN254" s="29">
        <v>112.89201</v>
      </c>
      <c r="AO254" s="29" t="s">
        <v>68</v>
      </c>
      <c r="AP254" s="29"/>
      <c r="AQ254" s="29"/>
      <c r="AR254" s="29" t="s">
        <v>68</v>
      </c>
      <c r="AS254" s="29"/>
      <c r="AT254" s="29"/>
      <c r="AU254" s="29" t="s">
        <v>349</v>
      </c>
      <c r="AV254" s="29" t="s">
        <v>350</v>
      </c>
      <c r="AW254" s="29">
        <v>246.89136999999999</v>
      </c>
      <c r="AX254" s="29" t="s">
        <v>3870</v>
      </c>
      <c r="AY254" s="29" t="s">
        <v>3871</v>
      </c>
      <c r="AZ254" s="3">
        <v>4190</v>
      </c>
      <c r="BA254" s="29" t="s">
        <v>230</v>
      </c>
      <c r="BB254" s="29">
        <v>0</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29" t="s">
        <v>3872</v>
      </c>
      <c r="C255" s="29" t="s">
        <v>3873</v>
      </c>
      <c r="D255" s="29" t="s">
        <v>86</v>
      </c>
      <c r="E255" s="29" t="s">
        <v>176</v>
      </c>
      <c r="F255" s="29" t="s">
        <v>72</v>
      </c>
      <c r="G255" s="29">
        <v>16</v>
      </c>
      <c r="H255" s="4">
        <v>45806</v>
      </c>
      <c r="I255" s="29">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29" t="s">
        <v>1724</v>
      </c>
      <c r="AH255" s="29" t="s">
        <v>610</v>
      </c>
      <c r="AI255" s="29" t="s">
        <v>3869</v>
      </c>
      <c r="AJ255" s="29" t="s">
        <v>74</v>
      </c>
      <c r="AK255" s="29" t="s">
        <v>100</v>
      </c>
      <c r="AL255" s="29" t="s">
        <v>174</v>
      </c>
      <c r="AM255" s="29" t="s">
        <v>175</v>
      </c>
      <c r="AN255" s="29">
        <v>0.40737000000000001</v>
      </c>
      <c r="AO255" s="29" t="s">
        <v>68</v>
      </c>
      <c r="AP255" s="29"/>
      <c r="AQ255" s="29"/>
      <c r="AR255" s="29" t="s">
        <v>68</v>
      </c>
      <c r="AS255" s="29"/>
      <c r="AT255" s="29"/>
      <c r="AU255" s="29" t="s">
        <v>349</v>
      </c>
      <c r="AV255" s="29" t="s">
        <v>350</v>
      </c>
      <c r="AW255" s="29">
        <v>0.89087000000000005</v>
      </c>
      <c r="AX255" s="29" t="s">
        <v>3870</v>
      </c>
      <c r="AY255" s="29" t="s">
        <v>3871</v>
      </c>
      <c r="AZ255" s="3">
        <v>13</v>
      </c>
      <c r="BA255" s="29" t="s">
        <v>230</v>
      </c>
      <c r="BB255" s="29">
        <v>16</v>
      </c>
      <c r="BC255" s="29" t="s">
        <v>60</v>
      </c>
      <c r="BD255" s="29" t="s">
        <v>60</v>
      </c>
      <c r="BE255" s="29" t="s">
        <v>611</v>
      </c>
      <c r="BF255" s="31" t="str">
        <f>IFERROR(VLOOKUP(Data_Power_app[[#This Row],[PRO ODER]],'Result'!H:J,3,0),"")</f>
        <v/>
      </c>
      <c r="BG255" s="14" t="str">
        <f>IFERROR(VLOOKUP(Data_Power_app[[#This Row],[PRO ODER]]&amp;"LAM",'Real Time'!A:E,4,0),"")</f>
        <v>ML-03</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29" t="s">
        <v>4528</v>
      </c>
      <c r="C256" s="29" t="s">
        <v>4529</v>
      </c>
      <c r="D256" s="29" t="s">
        <v>86</v>
      </c>
      <c r="E256" s="29" t="s">
        <v>184</v>
      </c>
      <c r="F256" s="29" t="s">
        <v>72</v>
      </c>
      <c r="G256" s="29">
        <v>4740</v>
      </c>
      <c r="H256" s="4">
        <v>45806</v>
      </c>
      <c r="I256" s="29">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29" t="s">
        <v>1724</v>
      </c>
      <c r="AH256" s="29" t="s">
        <v>351</v>
      </c>
      <c r="AI256" s="29" t="s">
        <v>568</v>
      </c>
      <c r="AJ256" s="29" t="s">
        <v>74</v>
      </c>
      <c r="AK256" s="29" t="s">
        <v>100</v>
      </c>
      <c r="AL256" s="29" t="s">
        <v>352</v>
      </c>
      <c r="AM256" s="29" t="s">
        <v>353</v>
      </c>
      <c r="AN256" s="29">
        <v>115.95477</v>
      </c>
      <c r="AO256" s="29" t="s">
        <v>68</v>
      </c>
      <c r="AP256" s="29"/>
      <c r="AQ256" s="29"/>
      <c r="AR256" s="29" t="s">
        <v>68</v>
      </c>
      <c r="AS256" s="29"/>
      <c r="AT256" s="29"/>
      <c r="AU256" s="29" t="s">
        <v>219</v>
      </c>
      <c r="AV256" s="29" t="s">
        <v>220</v>
      </c>
      <c r="AW256" s="29">
        <v>253.58998</v>
      </c>
      <c r="AX256" s="29" t="s">
        <v>424</v>
      </c>
      <c r="AY256" s="29" t="s">
        <v>425</v>
      </c>
      <c r="AZ256" s="3">
        <v>4740</v>
      </c>
      <c r="BA256" s="29" t="s">
        <v>230</v>
      </c>
      <c r="BB256" s="29">
        <v>0</v>
      </c>
      <c r="BC256" s="29" t="s">
        <v>60</v>
      </c>
      <c r="BD256" s="29" t="s">
        <v>60</v>
      </c>
      <c r="BE256" s="29" t="s">
        <v>354</v>
      </c>
      <c r="BF256" s="31" t="str">
        <f>IFERROR(VLOOKUP(Data_Power_app[[#This Row],[PRO ODER]],'Result'!H:J,3,0),"")</f>
        <v/>
      </c>
      <c r="BG256" s="14" t="str">
        <f>IFERROR(VLOOKUP(Data_Power_app[[#This Row],[PRO ODER]]&amp;"LAM",'Real Time'!A:E,4,0),"")</f>
        <v>ML-02</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29" t="s">
        <v>1445</v>
      </c>
      <c r="C257" s="29" t="s">
        <v>1446</v>
      </c>
      <c r="D257" s="29" t="s">
        <v>134</v>
      </c>
      <c r="E257" s="29" t="s">
        <v>474</v>
      </c>
      <c r="F257" s="29" t="s">
        <v>59</v>
      </c>
      <c r="G257" s="29">
        <v>220</v>
      </c>
      <c r="H257" s="4">
        <v>45806</v>
      </c>
      <c r="I257" s="29">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29" t="s">
        <v>1724</v>
      </c>
      <c r="AH257" s="29" t="s">
        <v>475</v>
      </c>
      <c r="AI257" s="29" t="s">
        <v>1033</v>
      </c>
      <c r="AJ257" s="29" t="s">
        <v>476</v>
      </c>
      <c r="AK257" s="29" t="s">
        <v>65</v>
      </c>
      <c r="AL257" s="29" t="s">
        <v>477</v>
      </c>
      <c r="AM257" s="29" t="s">
        <v>478</v>
      </c>
      <c r="AN257" s="29">
        <v>7.4245099999999997</v>
      </c>
      <c r="AO257" s="29" t="s">
        <v>68</v>
      </c>
      <c r="AP257" s="29"/>
      <c r="AQ257" s="29"/>
      <c r="AR257" s="29" t="s">
        <v>68</v>
      </c>
      <c r="AS257" s="29"/>
      <c r="AT257" s="29"/>
      <c r="AU257" s="29" t="s">
        <v>479</v>
      </c>
      <c r="AV257" s="29" t="s">
        <v>480</v>
      </c>
      <c r="AW257" s="29">
        <v>16.396540000000002</v>
      </c>
      <c r="AX257" s="29" t="s">
        <v>1034</v>
      </c>
      <c r="AY257" s="29" t="s">
        <v>1035</v>
      </c>
      <c r="AZ257" s="3">
        <v>113</v>
      </c>
      <c r="BA257" s="29" t="s">
        <v>60</v>
      </c>
      <c r="BB257" s="29">
        <v>220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29" t="s">
        <v>4530</v>
      </c>
      <c r="C258" s="29" t="s">
        <v>4531</v>
      </c>
      <c r="D258" s="29" t="s">
        <v>86</v>
      </c>
      <c r="E258" s="29" t="s">
        <v>184</v>
      </c>
      <c r="F258" s="29" t="s">
        <v>72</v>
      </c>
      <c r="G258" s="29">
        <v>4884</v>
      </c>
      <c r="H258" s="4">
        <v>45806</v>
      </c>
      <c r="I258" s="29">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29" t="s">
        <v>1724</v>
      </c>
      <c r="AH258" s="29" t="s">
        <v>669</v>
      </c>
      <c r="AI258" s="29" t="s">
        <v>4532</v>
      </c>
      <c r="AJ258" s="29" t="s">
        <v>74</v>
      </c>
      <c r="AK258" s="29" t="s">
        <v>100</v>
      </c>
      <c r="AL258" s="29" t="s">
        <v>670</v>
      </c>
      <c r="AM258" s="29" t="s">
        <v>671</v>
      </c>
      <c r="AN258" s="29">
        <v>114.25439</v>
      </c>
      <c r="AO258" s="29" t="s">
        <v>68</v>
      </c>
      <c r="AP258" s="29"/>
      <c r="AQ258" s="29"/>
      <c r="AR258" s="29" t="s">
        <v>68</v>
      </c>
      <c r="AS258" s="29"/>
      <c r="AT258" s="29"/>
      <c r="AU258" s="29" t="s">
        <v>202</v>
      </c>
      <c r="AV258" s="29" t="s">
        <v>203</v>
      </c>
      <c r="AW258" s="29">
        <v>249.86107999999999</v>
      </c>
      <c r="AX258" s="29" t="s">
        <v>4533</v>
      </c>
      <c r="AY258" s="29" t="s">
        <v>4534</v>
      </c>
      <c r="AZ258" s="3">
        <v>4884</v>
      </c>
      <c r="BA258" s="29" t="s">
        <v>60</v>
      </c>
      <c r="BB258" s="29">
        <v>0</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29" t="s">
        <v>4535</v>
      </c>
      <c r="C259" s="29" t="s">
        <v>4536</v>
      </c>
      <c r="D259" s="29" t="s">
        <v>86</v>
      </c>
      <c r="E259" s="29" t="s">
        <v>184</v>
      </c>
      <c r="F259" s="29" t="s">
        <v>72</v>
      </c>
      <c r="G259" s="29">
        <v>1713</v>
      </c>
      <c r="H259" s="4">
        <v>45806</v>
      </c>
      <c r="I259" s="29">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29" t="s">
        <v>1724</v>
      </c>
      <c r="AH259" s="29" t="s">
        <v>204</v>
      </c>
      <c r="AI259" s="29" t="s">
        <v>3780</v>
      </c>
      <c r="AJ259" s="29" t="s">
        <v>74</v>
      </c>
      <c r="AK259" s="29" t="s">
        <v>100</v>
      </c>
      <c r="AL259" s="29" t="s">
        <v>205</v>
      </c>
      <c r="AM259" s="29" t="s">
        <v>206</v>
      </c>
      <c r="AN259" s="29">
        <v>52.864190000000001</v>
      </c>
      <c r="AO259" s="29" t="s">
        <v>93</v>
      </c>
      <c r="AP259" s="29" t="s">
        <v>94</v>
      </c>
      <c r="AQ259" s="29">
        <v>52.864190000000001</v>
      </c>
      <c r="AR259" s="29" t="s">
        <v>68</v>
      </c>
      <c r="AS259" s="29"/>
      <c r="AT259" s="29"/>
      <c r="AU259" s="29" t="s">
        <v>3781</v>
      </c>
      <c r="AV259" s="29" t="s">
        <v>3782</v>
      </c>
      <c r="AW259" s="29">
        <v>98.267949999999999</v>
      </c>
      <c r="AX259" s="29" t="s">
        <v>68</v>
      </c>
      <c r="AY259" s="29" t="s">
        <v>68</v>
      </c>
      <c r="AZ259" s="3" t="s">
        <v>68</v>
      </c>
      <c r="BA259" s="29" t="s">
        <v>60</v>
      </c>
      <c r="BB259" s="29">
        <v>1713</v>
      </c>
      <c r="BC259" s="29" t="s">
        <v>60</v>
      </c>
      <c r="BD259" s="29" t="s">
        <v>60</v>
      </c>
      <c r="BE259" s="29" t="s">
        <v>60</v>
      </c>
      <c r="BF259" s="31" t="str">
        <f>IFERROR(VLOOKUP(Data_Power_app[[#This Row],[PRO ODER]],'Result'!H:J,3,0),"")</f>
        <v/>
      </c>
      <c r="BG259" s="14" t="str">
        <f>IFERROR(VLOOKUP(Data_Power_app[[#This Row],[PRO ODER]]&amp;"LAM",'Real Time'!A:E,4,0),"")</f>
        <v>ML-07</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29" t="s">
        <v>4537</v>
      </c>
      <c r="C260" s="29" t="s">
        <v>4538</v>
      </c>
      <c r="D260" s="29" t="s">
        <v>95</v>
      </c>
      <c r="E260" s="29" t="s">
        <v>660</v>
      </c>
      <c r="F260" s="29" t="s">
        <v>72</v>
      </c>
      <c r="G260" s="29">
        <v>8715</v>
      </c>
      <c r="H260" s="4">
        <v>45806</v>
      </c>
      <c r="I260" s="29">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29" t="s">
        <v>1724</v>
      </c>
      <c r="AH260" s="29" t="s">
        <v>661</v>
      </c>
      <c r="AI260" s="29" t="s">
        <v>790</v>
      </c>
      <c r="AJ260" s="29" t="s">
        <v>74</v>
      </c>
      <c r="AK260" s="29" t="s">
        <v>100</v>
      </c>
      <c r="AL260" s="29" t="s">
        <v>662</v>
      </c>
      <c r="AM260" s="29" t="s">
        <v>663</v>
      </c>
      <c r="AN260" s="29">
        <v>230.58868000000001</v>
      </c>
      <c r="AO260" s="29" t="s">
        <v>68</v>
      </c>
      <c r="AP260" s="29"/>
      <c r="AQ260" s="29"/>
      <c r="AR260" s="29" t="s">
        <v>68</v>
      </c>
      <c r="AS260" s="29"/>
      <c r="AT260" s="29"/>
      <c r="AU260" s="29" t="s">
        <v>530</v>
      </c>
      <c r="AV260" s="29" t="s">
        <v>531</v>
      </c>
      <c r="AW260" s="29">
        <v>504.30687</v>
      </c>
      <c r="AX260" s="29" t="s">
        <v>532</v>
      </c>
      <c r="AY260" s="29" t="s">
        <v>533</v>
      </c>
      <c r="AZ260" s="3">
        <v>8715</v>
      </c>
      <c r="BA260" s="29" t="s">
        <v>230</v>
      </c>
      <c r="BB260" s="29">
        <v>0</v>
      </c>
      <c r="BC260" s="29" t="s">
        <v>60</v>
      </c>
      <c r="BD260" s="29" t="s">
        <v>60</v>
      </c>
      <c r="BE260" s="29" t="s">
        <v>666</v>
      </c>
      <c r="BF260" s="31" t="str">
        <f>IFERROR(VLOOKUP(Data_Power_app[[#This Row],[PRO ODER]],'Result'!H:J,3,0),"")</f>
        <v/>
      </c>
      <c r="BG260" s="14" t="str">
        <f>IFERROR(VLOOKUP(Data_Power_app[[#This Row],[PRO ODER]]&amp;"LAM",'Real Time'!A:E,4,0),"")</f>
        <v>ML-04</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29" t="s">
        <v>2588</v>
      </c>
      <c r="C261" s="29" t="s">
        <v>2589</v>
      </c>
      <c r="D261" s="29" t="s">
        <v>246</v>
      </c>
      <c r="E261" s="29" t="s">
        <v>119</v>
      </c>
      <c r="F261" s="29" t="s">
        <v>59</v>
      </c>
      <c r="G261" s="29">
        <v>281</v>
      </c>
      <c r="H261" s="4">
        <v>45804</v>
      </c>
      <c r="I261" s="29">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29" t="s">
        <v>1724</v>
      </c>
      <c r="AH261" s="29" t="s">
        <v>247</v>
      </c>
      <c r="AI261" s="29" t="s">
        <v>2590</v>
      </c>
      <c r="AJ261" s="29" t="s">
        <v>248</v>
      </c>
      <c r="AK261" s="29" t="s">
        <v>100</v>
      </c>
      <c r="AL261" s="29" t="s">
        <v>249</v>
      </c>
      <c r="AM261" s="29" t="s">
        <v>250</v>
      </c>
      <c r="AN261" s="29">
        <v>11.37777</v>
      </c>
      <c r="AO261" s="29" t="s">
        <v>68</v>
      </c>
      <c r="AP261" s="29"/>
      <c r="AQ261" s="29"/>
      <c r="AR261" s="29" t="s">
        <v>68</v>
      </c>
      <c r="AS261" s="29"/>
      <c r="AT261" s="29"/>
      <c r="AU261" s="29" t="s">
        <v>2591</v>
      </c>
      <c r="AV261" s="29" t="s">
        <v>2592</v>
      </c>
      <c r="AW261" s="29">
        <v>21.152989999999999</v>
      </c>
      <c r="AX261" s="29" t="s">
        <v>2593</v>
      </c>
      <c r="AY261" s="29" t="s">
        <v>2594</v>
      </c>
      <c r="AZ261" s="3">
        <v>281</v>
      </c>
      <c r="BA261" s="29" t="s">
        <v>60</v>
      </c>
      <c r="BB261" s="29">
        <v>281</v>
      </c>
      <c r="BC261" s="29" t="s">
        <v>60</v>
      </c>
      <c r="BD261" s="29" t="s">
        <v>60</v>
      </c>
      <c r="BE261" s="29" t="s">
        <v>60</v>
      </c>
      <c r="BF261" s="31" t="str">
        <f>IFERROR(VLOOKUP(Data_Power_app[[#This Row],[PRO ODER]],'Result'!H:J,3,0),"")</f>
        <v/>
      </c>
      <c r="BG261" s="14" t="str">
        <f>IFERROR(VLOOKUP(Data_Power_app[[#This Row],[PRO ODER]]&amp;"LAM",'Real Time'!A:E,4,0),"")</f>
        <v>ML-07</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29" t="s">
        <v>4539</v>
      </c>
      <c r="C262" s="29" t="s">
        <v>4540</v>
      </c>
      <c r="D262" s="29" t="s">
        <v>86</v>
      </c>
      <c r="E262" s="29" t="s">
        <v>262</v>
      </c>
      <c r="F262" s="29" t="s">
        <v>72</v>
      </c>
      <c r="G262" s="29">
        <v>370</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9.0739900000000002</v>
      </c>
      <c r="AO262" s="29" t="s">
        <v>68</v>
      </c>
      <c r="AP262" s="29"/>
      <c r="AQ262" s="29"/>
      <c r="AR262" s="29" t="s">
        <v>68</v>
      </c>
      <c r="AS262" s="29"/>
      <c r="AT262" s="29"/>
      <c r="AU262" s="29" t="s">
        <v>1143</v>
      </c>
      <c r="AV262" s="29" t="s">
        <v>1144</v>
      </c>
      <c r="AW262" s="29">
        <v>19.843879999999999</v>
      </c>
      <c r="AX262" s="29" t="s">
        <v>1145</v>
      </c>
      <c r="AY262" s="29" t="s">
        <v>1146</v>
      </c>
      <c r="AZ262" s="3">
        <v>370</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29" t="s">
        <v>4541</v>
      </c>
      <c r="C263" s="29" t="s">
        <v>4542</v>
      </c>
      <c r="D263" s="29" t="s">
        <v>86</v>
      </c>
      <c r="E263" s="29" t="s">
        <v>262</v>
      </c>
      <c r="F263" s="29" t="s">
        <v>72</v>
      </c>
      <c r="G263" s="29">
        <v>313</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7.6761100000000004</v>
      </c>
      <c r="AO263" s="29" t="s">
        <v>68</v>
      </c>
      <c r="AP263" s="29"/>
      <c r="AQ263" s="29"/>
      <c r="AR263" s="29" t="s">
        <v>68</v>
      </c>
      <c r="AS263" s="29"/>
      <c r="AT263" s="29"/>
      <c r="AU263" s="29" t="s">
        <v>1143</v>
      </c>
      <c r="AV263" s="29" t="s">
        <v>1144</v>
      </c>
      <c r="AW263" s="29">
        <v>16.786850000000001</v>
      </c>
      <c r="AX263" s="29" t="s">
        <v>1145</v>
      </c>
      <c r="AY263" s="29" t="s">
        <v>1146</v>
      </c>
      <c r="AZ263" s="3">
        <v>313</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29" t="s">
        <v>4543</v>
      </c>
      <c r="C264" s="29" t="s">
        <v>4544</v>
      </c>
      <c r="D264" s="29" t="s">
        <v>86</v>
      </c>
      <c r="E264" s="29" t="s">
        <v>262</v>
      </c>
      <c r="F264" s="29" t="s">
        <v>72</v>
      </c>
      <c r="G264" s="29">
        <v>326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7.9949199999999996</v>
      </c>
      <c r="AO264" s="29" t="s">
        <v>68</v>
      </c>
      <c r="AP264" s="29"/>
      <c r="AQ264" s="29"/>
      <c r="AR264" s="29" t="s">
        <v>68</v>
      </c>
      <c r="AS264" s="29"/>
      <c r="AT264" s="29"/>
      <c r="AU264" s="29" t="s">
        <v>1143</v>
      </c>
      <c r="AV264" s="29" t="s">
        <v>1144</v>
      </c>
      <c r="AW264" s="29">
        <v>17.484059999999999</v>
      </c>
      <c r="AX264" s="29" t="s">
        <v>1145</v>
      </c>
      <c r="AY264" s="29" t="s">
        <v>1146</v>
      </c>
      <c r="AZ264" s="3">
        <v>326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29" t="s">
        <v>4545</v>
      </c>
      <c r="C265" s="29" t="s">
        <v>4546</v>
      </c>
      <c r="D265" s="29" t="s">
        <v>86</v>
      </c>
      <c r="E265" s="29" t="s">
        <v>262</v>
      </c>
      <c r="F265" s="29" t="s">
        <v>72</v>
      </c>
      <c r="G265" s="29">
        <v>186</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3.9906100000000002</v>
      </c>
      <c r="AO265" s="29" t="s">
        <v>68</v>
      </c>
      <c r="AP265" s="29"/>
      <c r="AQ265" s="29"/>
      <c r="AR265" s="29" t="s">
        <v>68</v>
      </c>
      <c r="AS265" s="29"/>
      <c r="AT265" s="29"/>
      <c r="AU265" s="29" t="s">
        <v>1143</v>
      </c>
      <c r="AV265" s="29" t="s">
        <v>1144</v>
      </c>
      <c r="AW265" s="29">
        <v>8.7283799999999996</v>
      </c>
      <c r="AX265" s="29" t="s">
        <v>1145</v>
      </c>
      <c r="AY265" s="29" t="s">
        <v>1146</v>
      </c>
      <c r="AZ265" s="3">
        <v>186</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29" t="s">
        <v>4547</v>
      </c>
      <c r="C266" s="29" t="s">
        <v>4548</v>
      </c>
      <c r="D266" s="29" t="s">
        <v>86</v>
      </c>
      <c r="E266" s="29" t="s">
        <v>262</v>
      </c>
      <c r="F266" s="29" t="s">
        <v>72</v>
      </c>
      <c r="G266" s="29">
        <v>143</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3.0680499999999999</v>
      </c>
      <c r="AO266" s="29" t="s">
        <v>68</v>
      </c>
      <c r="AP266" s="29"/>
      <c r="AQ266" s="29"/>
      <c r="AR266" s="29" t="s">
        <v>68</v>
      </c>
      <c r="AS266" s="29"/>
      <c r="AT266" s="29"/>
      <c r="AU266" s="29" t="s">
        <v>1143</v>
      </c>
      <c r="AV266" s="29" t="s">
        <v>1144</v>
      </c>
      <c r="AW266" s="29">
        <v>6.7105300000000003</v>
      </c>
      <c r="AX266" s="29" t="s">
        <v>1145</v>
      </c>
      <c r="AY266" s="29" t="s">
        <v>1146</v>
      </c>
      <c r="AZ266" s="3">
        <v>143</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29" t="s">
        <v>4549</v>
      </c>
      <c r="C267" s="29" t="s">
        <v>4550</v>
      </c>
      <c r="D267" s="29" t="s">
        <v>86</v>
      </c>
      <c r="E267" s="29" t="s">
        <v>262</v>
      </c>
      <c r="F267" s="29" t="s">
        <v>72</v>
      </c>
      <c r="G267" s="29">
        <v>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1.3072600000000001</v>
      </c>
      <c r="AO267" s="29" t="s">
        <v>68</v>
      </c>
      <c r="AP267" s="29"/>
      <c r="AQ267" s="29"/>
      <c r="AR267" s="29" t="s">
        <v>68</v>
      </c>
      <c r="AS267" s="29"/>
      <c r="AT267" s="29"/>
      <c r="AU267" s="29" t="s">
        <v>1143</v>
      </c>
      <c r="AV267" s="29" t="s">
        <v>1144</v>
      </c>
      <c r="AW267" s="29">
        <v>2.8592399999999998</v>
      </c>
      <c r="AX267" s="29" t="s">
        <v>1145</v>
      </c>
      <c r="AY267" s="29" t="s">
        <v>1146</v>
      </c>
      <c r="AZ267" s="3">
        <v>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29" t="s">
        <v>4551</v>
      </c>
      <c r="C268" s="29" t="s">
        <v>4552</v>
      </c>
      <c r="D268" s="29" t="s">
        <v>86</v>
      </c>
      <c r="E268" s="29" t="s">
        <v>262</v>
      </c>
      <c r="F268" s="29" t="s">
        <v>72</v>
      </c>
      <c r="G268" s="29">
        <v>266</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6.52346</v>
      </c>
      <c r="AO268" s="29" t="s">
        <v>68</v>
      </c>
      <c r="AP268" s="29"/>
      <c r="AQ268" s="29"/>
      <c r="AR268" s="29" t="s">
        <v>68</v>
      </c>
      <c r="AS268" s="29"/>
      <c r="AT268" s="29"/>
      <c r="AU268" s="29" t="s">
        <v>1143</v>
      </c>
      <c r="AV268" s="29" t="s">
        <v>1144</v>
      </c>
      <c r="AW268" s="29">
        <v>14.26614</v>
      </c>
      <c r="AX268" s="29" t="s">
        <v>1145</v>
      </c>
      <c r="AY268" s="29" t="s">
        <v>1146</v>
      </c>
      <c r="AZ268" s="3">
        <v>266</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29" t="s">
        <v>4553</v>
      </c>
      <c r="C269" s="29" t="s">
        <v>4554</v>
      </c>
      <c r="D269" s="29" t="s">
        <v>86</v>
      </c>
      <c r="E269" s="29" t="s">
        <v>262</v>
      </c>
      <c r="F269" s="29" t="s">
        <v>72</v>
      </c>
      <c r="G269" s="29">
        <v>249</v>
      </c>
      <c r="H269" s="4">
        <v>45810</v>
      </c>
      <c r="I269" s="29">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126</v>
      </c>
      <c r="AH269" s="29" t="s">
        <v>1726</v>
      </c>
      <c r="AI269" s="29" t="s">
        <v>1733</v>
      </c>
      <c r="AJ269" s="29" t="s">
        <v>74</v>
      </c>
      <c r="AK269" s="29" t="s">
        <v>293</v>
      </c>
      <c r="AL269" s="29" t="s">
        <v>264</v>
      </c>
      <c r="AM269" s="29" t="s">
        <v>265</v>
      </c>
      <c r="AN269" s="29">
        <v>6.1065500000000004</v>
      </c>
      <c r="AO269" s="29" t="s">
        <v>68</v>
      </c>
      <c r="AP269" s="29"/>
      <c r="AQ269" s="29"/>
      <c r="AR269" s="29" t="s">
        <v>68</v>
      </c>
      <c r="AS269" s="29"/>
      <c r="AT269" s="29"/>
      <c r="AU269" s="29" t="s">
        <v>1143</v>
      </c>
      <c r="AV269" s="29" t="s">
        <v>1144</v>
      </c>
      <c r="AW269" s="29">
        <v>13.35439</v>
      </c>
      <c r="AX269" s="29" t="s">
        <v>1145</v>
      </c>
      <c r="AY269" s="29" t="s">
        <v>1146</v>
      </c>
      <c r="AZ269" s="3">
        <v>249</v>
      </c>
      <c r="BA269" s="29" t="s">
        <v>230</v>
      </c>
      <c r="BB269" s="29">
        <v>0</v>
      </c>
      <c r="BC269" s="29" t="s">
        <v>60</v>
      </c>
      <c r="BD269" s="29" t="s">
        <v>60</v>
      </c>
      <c r="BE269" s="29" t="s">
        <v>266</v>
      </c>
      <c r="BF269" s="31" t="str">
        <f>IFERROR(VLOOKUP(Data_Power_app[[#This Row],[PRO ODER]],'Result'!H:J,3,0),"")</f>
        <v>LAMINATION 1</v>
      </c>
      <c r="BG269" s="14" t="str">
        <f>IFERROR(VLOOKUP(Data_Power_app[[#This Row],[PRO ODER]]&amp;"LAM",'Real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29" t="s">
        <v>1767</v>
      </c>
      <c r="C270" s="29" t="s">
        <v>1768</v>
      </c>
      <c r="D270" s="29" t="s">
        <v>95</v>
      </c>
      <c r="E270" s="29" t="s">
        <v>332</v>
      </c>
      <c r="F270" s="29" t="s">
        <v>59</v>
      </c>
      <c r="G270" s="29">
        <v>384</v>
      </c>
      <c r="H270" s="4">
        <v>45800</v>
      </c>
      <c r="I270" s="29">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29" t="s">
        <v>1724</v>
      </c>
      <c r="AH270" s="29" t="s">
        <v>98</v>
      </c>
      <c r="AI270" s="29" t="s">
        <v>1150</v>
      </c>
      <c r="AJ270" s="29" t="s">
        <v>99</v>
      </c>
      <c r="AK270" s="29" t="s">
        <v>100</v>
      </c>
      <c r="AL270" s="29" t="s">
        <v>333</v>
      </c>
      <c r="AM270" s="29" t="s">
        <v>334</v>
      </c>
      <c r="AN270" s="29">
        <v>8.4624500000000005</v>
      </c>
      <c r="AO270" s="29" t="s">
        <v>68</v>
      </c>
      <c r="AP270" s="29"/>
      <c r="AQ270" s="29"/>
      <c r="AR270" s="29" t="s">
        <v>68</v>
      </c>
      <c r="AS270" s="29"/>
      <c r="AT270" s="29"/>
      <c r="AU270" s="29" t="s">
        <v>530</v>
      </c>
      <c r="AV270" s="29" t="s">
        <v>531</v>
      </c>
      <c r="AW270" s="29">
        <v>31.46256</v>
      </c>
      <c r="AX270" s="29" t="s">
        <v>978</v>
      </c>
      <c r="AY270" s="29" t="s">
        <v>979</v>
      </c>
      <c r="AZ270" s="3">
        <v>384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ML-02</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29" t="s">
        <v>1769</v>
      </c>
      <c r="C271" s="29" t="s">
        <v>1770</v>
      </c>
      <c r="D271" s="29" t="s">
        <v>95</v>
      </c>
      <c r="E271" s="29" t="s">
        <v>332</v>
      </c>
      <c r="F271" s="29" t="s">
        <v>59</v>
      </c>
      <c r="G271" s="29">
        <v>234</v>
      </c>
      <c r="H271" s="4">
        <v>45800</v>
      </c>
      <c r="I271" s="29">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29" t="s">
        <v>1724</v>
      </c>
      <c r="AH271" s="29" t="s">
        <v>98</v>
      </c>
      <c r="AI271" s="29" t="s">
        <v>805</v>
      </c>
      <c r="AJ271" s="29" t="s">
        <v>99</v>
      </c>
      <c r="AK271" s="29" t="s">
        <v>65</v>
      </c>
      <c r="AL271" s="29" t="s">
        <v>333</v>
      </c>
      <c r="AM271" s="29" t="s">
        <v>334</v>
      </c>
      <c r="AN271" s="29">
        <v>4.4522399999999998</v>
      </c>
      <c r="AO271" s="29" t="s">
        <v>68</v>
      </c>
      <c r="AP271" s="29"/>
      <c r="AQ271" s="29"/>
      <c r="AR271" s="29" t="s">
        <v>68</v>
      </c>
      <c r="AS271" s="29"/>
      <c r="AT271" s="29"/>
      <c r="AU271" s="29" t="s">
        <v>530</v>
      </c>
      <c r="AV271" s="29" t="s">
        <v>531</v>
      </c>
      <c r="AW271" s="29">
        <v>16.552340000000001</v>
      </c>
      <c r="AX271" s="29" t="s">
        <v>532</v>
      </c>
      <c r="AY271" s="29" t="s">
        <v>533</v>
      </c>
      <c r="AZ271" s="3">
        <v>234</v>
      </c>
      <c r="BA271" s="29" t="s">
        <v>60</v>
      </c>
      <c r="BB271" s="29">
        <v>0</v>
      </c>
      <c r="BC271" s="29" t="s">
        <v>60</v>
      </c>
      <c r="BD271" s="29" t="s">
        <v>60</v>
      </c>
      <c r="BE271" s="29" t="s">
        <v>60</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29" t="s">
        <v>4555</v>
      </c>
      <c r="C272" s="29" t="s">
        <v>4556</v>
      </c>
      <c r="D272" s="29" t="s">
        <v>246</v>
      </c>
      <c r="E272" s="29" t="s">
        <v>119</v>
      </c>
      <c r="F272" s="29" t="s">
        <v>72</v>
      </c>
      <c r="G272" s="29">
        <v>1116</v>
      </c>
      <c r="H272" s="4">
        <v>45806</v>
      </c>
      <c r="I272" s="29">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29" t="s">
        <v>1724</v>
      </c>
      <c r="AH272" s="29" t="s">
        <v>312</v>
      </c>
      <c r="AI272" s="29" t="s">
        <v>4557</v>
      </c>
      <c r="AJ272" s="29" t="s">
        <v>74</v>
      </c>
      <c r="AK272" s="29" t="s">
        <v>100</v>
      </c>
      <c r="AL272" s="29" t="s">
        <v>313</v>
      </c>
      <c r="AM272" s="29" t="s">
        <v>314</v>
      </c>
      <c r="AN272" s="29">
        <v>25.57161</v>
      </c>
      <c r="AO272" s="29" t="s">
        <v>68</v>
      </c>
      <c r="AP272" s="29"/>
      <c r="AQ272" s="29"/>
      <c r="AR272" s="29" t="s">
        <v>68</v>
      </c>
      <c r="AS272" s="29"/>
      <c r="AT272" s="29"/>
      <c r="AU272" s="29" t="s">
        <v>4558</v>
      </c>
      <c r="AV272" s="29" t="s">
        <v>4559</v>
      </c>
      <c r="AW272" s="29">
        <v>55.919719999999998</v>
      </c>
      <c r="AX272" s="29" t="s">
        <v>4560</v>
      </c>
      <c r="AY272" s="29" t="s">
        <v>4561</v>
      </c>
      <c r="AZ272" s="3">
        <v>1116</v>
      </c>
      <c r="BA272" s="29" t="s">
        <v>230</v>
      </c>
      <c r="BB272" s="29">
        <v>0</v>
      </c>
      <c r="BC272" s="29" t="s">
        <v>60</v>
      </c>
      <c r="BD272" s="29" t="s">
        <v>60</v>
      </c>
      <c r="BE272" s="29" t="s">
        <v>317</v>
      </c>
      <c r="BF272" s="31" t="str">
        <f>IFERROR(VLOOKUP(Data_Power_app[[#This Row],[PRO ODER]],'Result'!H:J,3,0),"")</f>
        <v/>
      </c>
      <c r="BG272" s="14" t="str">
        <f>IFERROR(VLOOKUP(Data_Power_app[[#This Row],[PRO ODER]]&amp;"LAM",'Real Time'!A:E,4,0),"")</f>
        <v>ML-05</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29" t="s">
        <v>5733</v>
      </c>
      <c r="C273" s="29" t="s">
        <v>5496</v>
      </c>
      <c r="D273" s="29" t="s">
        <v>246</v>
      </c>
      <c r="E273" s="29" t="s">
        <v>119</v>
      </c>
      <c r="F273" s="29" t="s">
        <v>72</v>
      </c>
      <c r="G273" s="29">
        <v>251</v>
      </c>
      <c r="H273" s="4">
        <v>45806</v>
      </c>
      <c r="I273" s="29">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6.0257399999999999</v>
      </c>
      <c r="AO273" s="29" t="s">
        <v>68</v>
      </c>
      <c r="AP273" s="29"/>
      <c r="AQ273" s="29"/>
      <c r="AR273" s="29" t="s">
        <v>68</v>
      </c>
      <c r="AS273" s="29"/>
      <c r="AT273" s="29"/>
      <c r="AU273" s="29" t="s">
        <v>315</v>
      </c>
      <c r="AV273" s="29" t="s">
        <v>316</v>
      </c>
      <c r="AW273" s="29">
        <v>13.17726</v>
      </c>
      <c r="AX273" s="29" t="s">
        <v>4565</v>
      </c>
      <c r="AY273" s="29" t="s">
        <v>4566</v>
      </c>
      <c r="AZ273" s="3">
        <v>251</v>
      </c>
      <c r="BA273" s="29" t="s">
        <v>230</v>
      </c>
      <c r="BB273" s="29">
        <v>251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29" t="s">
        <v>5734</v>
      </c>
      <c r="C274" s="29" t="s">
        <v>5497</v>
      </c>
      <c r="D274" s="29" t="s">
        <v>246</v>
      </c>
      <c r="E274" s="29" t="s">
        <v>119</v>
      </c>
      <c r="F274" s="29" t="s">
        <v>72</v>
      </c>
      <c r="G274" s="29">
        <v>551</v>
      </c>
      <c r="H274" s="4">
        <v>45806</v>
      </c>
      <c r="I274" s="29">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4564</v>
      </c>
      <c r="AJ274" s="29" t="s">
        <v>74</v>
      </c>
      <c r="AK274" s="29" t="s">
        <v>100</v>
      </c>
      <c r="AL274" s="29" t="s">
        <v>313</v>
      </c>
      <c r="AM274" s="29" t="s">
        <v>314</v>
      </c>
      <c r="AN274" s="29">
        <v>13.16347</v>
      </c>
      <c r="AO274" s="29" t="s">
        <v>68</v>
      </c>
      <c r="AP274" s="29"/>
      <c r="AQ274" s="29"/>
      <c r="AR274" s="29" t="s">
        <v>68</v>
      </c>
      <c r="AS274" s="29"/>
      <c r="AT274" s="29"/>
      <c r="AU274" s="29" t="s">
        <v>315</v>
      </c>
      <c r="AV274" s="29" t="s">
        <v>316</v>
      </c>
      <c r="AW274" s="29">
        <v>28.785959999999999</v>
      </c>
      <c r="AX274" s="29" t="s">
        <v>4565</v>
      </c>
      <c r="AY274" s="29" t="s">
        <v>4566</v>
      </c>
      <c r="AZ274" s="3">
        <v>551</v>
      </c>
      <c r="BA274" s="29" t="s">
        <v>230</v>
      </c>
      <c r="BB274" s="29">
        <v>551</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29" t="s">
        <v>5735</v>
      </c>
      <c r="C275" s="29" t="s">
        <v>5498</v>
      </c>
      <c r="D275" s="29" t="s">
        <v>246</v>
      </c>
      <c r="E275" s="29" t="s">
        <v>119</v>
      </c>
      <c r="F275" s="29" t="s">
        <v>72</v>
      </c>
      <c r="G275" s="29">
        <v>353</v>
      </c>
      <c r="H275" s="4">
        <v>45806</v>
      </c>
      <c r="I275" s="29">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3424</v>
      </c>
      <c r="AJ275" s="29" t="s">
        <v>74</v>
      </c>
      <c r="AK275" s="29" t="s">
        <v>100</v>
      </c>
      <c r="AL275" s="29" t="s">
        <v>313</v>
      </c>
      <c r="AM275" s="29" t="s">
        <v>314</v>
      </c>
      <c r="AN275" s="29">
        <v>8.2646999999999995</v>
      </c>
      <c r="AO275" s="29" t="s">
        <v>68</v>
      </c>
      <c r="AP275" s="29"/>
      <c r="AQ275" s="29"/>
      <c r="AR275" s="29" t="s">
        <v>68</v>
      </c>
      <c r="AS275" s="29"/>
      <c r="AT275" s="29"/>
      <c r="AU275" s="29" t="s">
        <v>315</v>
      </c>
      <c r="AV275" s="29" t="s">
        <v>316</v>
      </c>
      <c r="AW275" s="29">
        <v>18.073309999999999</v>
      </c>
      <c r="AX275" s="29" t="s">
        <v>3425</v>
      </c>
      <c r="AY275" s="29" t="s">
        <v>3426</v>
      </c>
      <c r="AZ275" s="3">
        <v>353</v>
      </c>
      <c r="BA275" s="29" t="s">
        <v>230</v>
      </c>
      <c r="BB275" s="29">
        <v>353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29" t="s">
        <v>5736</v>
      </c>
      <c r="C276" s="29" t="s">
        <v>5499</v>
      </c>
      <c r="D276" s="29" t="s">
        <v>246</v>
      </c>
      <c r="E276" s="29" t="s">
        <v>119</v>
      </c>
      <c r="F276" s="29" t="s">
        <v>72</v>
      </c>
      <c r="G276" s="29">
        <v>413</v>
      </c>
      <c r="H276" s="4">
        <v>45806</v>
      </c>
      <c r="I276" s="29">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4564</v>
      </c>
      <c r="AJ276" s="29" t="s">
        <v>74</v>
      </c>
      <c r="AK276" s="29" t="s">
        <v>100</v>
      </c>
      <c r="AL276" s="29" t="s">
        <v>313</v>
      </c>
      <c r="AM276" s="29" t="s">
        <v>314</v>
      </c>
      <c r="AN276" s="29">
        <v>9.6739999999999995</v>
      </c>
      <c r="AO276" s="29" t="s">
        <v>68</v>
      </c>
      <c r="AP276" s="29"/>
      <c r="AQ276" s="29"/>
      <c r="AR276" s="29" t="s">
        <v>68</v>
      </c>
      <c r="AS276" s="29"/>
      <c r="AT276" s="29"/>
      <c r="AU276" s="29" t="s">
        <v>315</v>
      </c>
      <c r="AV276" s="29" t="s">
        <v>316</v>
      </c>
      <c r="AW276" s="29">
        <v>21.155080000000002</v>
      </c>
      <c r="AX276" s="29" t="s">
        <v>4565</v>
      </c>
      <c r="AY276" s="29" t="s">
        <v>4566</v>
      </c>
      <c r="AZ276" s="3">
        <v>413</v>
      </c>
      <c r="BA276" s="29" t="s">
        <v>230</v>
      </c>
      <c r="BB276" s="29">
        <v>413</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29" t="s">
        <v>5737</v>
      </c>
      <c r="C277" s="29" t="s">
        <v>5500</v>
      </c>
      <c r="D277" s="29" t="s">
        <v>246</v>
      </c>
      <c r="E277" s="29" t="s">
        <v>119</v>
      </c>
      <c r="F277" s="29" t="s">
        <v>72</v>
      </c>
      <c r="G277" s="29">
        <v>359</v>
      </c>
      <c r="H277" s="4">
        <v>45806</v>
      </c>
      <c r="I277" s="29">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4587</v>
      </c>
      <c r="AJ277" s="29" t="s">
        <v>74</v>
      </c>
      <c r="AK277" s="29" t="s">
        <v>100</v>
      </c>
      <c r="AL277" s="29" t="s">
        <v>313</v>
      </c>
      <c r="AM277" s="29" t="s">
        <v>314</v>
      </c>
      <c r="AN277" s="29">
        <v>8.3923699999999997</v>
      </c>
      <c r="AO277" s="29" t="s">
        <v>68</v>
      </c>
      <c r="AP277" s="29"/>
      <c r="AQ277" s="29"/>
      <c r="AR277" s="29" t="s">
        <v>68</v>
      </c>
      <c r="AS277" s="29"/>
      <c r="AT277" s="29"/>
      <c r="AU277" s="29" t="s">
        <v>315</v>
      </c>
      <c r="AV277" s="29" t="s">
        <v>316</v>
      </c>
      <c r="AW277" s="29">
        <v>18.352460000000001</v>
      </c>
      <c r="AX277" s="29" t="s">
        <v>4588</v>
      </c>
      <c r="AY277" s="29" t="s">
        <v>4589</v>
      </c>
      <c r="AZ277" s="3">
        <v>359</v>
      </c>
      <c r="BA277" s="29" t="s">
        <v>230</v>
      </c>
      <c r="BB277" s="29">
        <v>359</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29" t="s">
        <v>5738</v>
      </c>
      <c r="C278" s="29" t="s">
        <v>5501</v>
      </c>
      <c r="D278" s="29" t="s">
        <v>246</v>
      </c>
      <c r="E278" s="29" t="s">
        <v>119</v>
      </c>
      <c r="F278" s="29" t="s">
        <v>72</v>
      </c>
      <c r="G278" s="29">
        <v>1398</v>
      </c>
      <c r="H278" s="4">
        <v>45806</v>
      </c>
      <c r="I278" s="29">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3424</v>
      </c>
      <c r="AJ278" s="29" t="s">
        <v>74</v>
      </c>
      <c r="AK278" s="29" t="s">
        <v>100</v>
      </c>
      <c r="AL278" s="29" t="s">
        <v>313</v>
      </c>
      <c r="AM278" s="29" t="s">
        <v>314</v>
      </c>
      <c r="AN278" s="29">
        <v>32.73075</v>
      </c>
      <c r="AO278" s="29" t="s">
        <v>68</v>
      </c>
      <c r="AP278" s="29"/>
      <c r="AQ278" s="29"/>
      <c r="AR278" s="29" t="s">
        <v>68</v>
      </c>
      <c r="AS278" s="29"/>
      <c r="AT278" s="29"/>
      <c r="AU278" s="29" t="s">
        <v>315</v>
      </c>
      <c r="AV278" s="29" t="s">
        <v>316</v>
      </c>
      <c r="AW278" s="29">
        <v>71.575519999999997</v>
      </c>
      <c r="AX278" s="29" t="s">
        <v>3425</v>
      </c>
      <c r="AY278" s="29" t="s">
        <v>3426</v>
      </c>
      <c r="AZ278" s="3">
        <v>1398</v>
      </c>
      <c r="BA278" s="29" t="s">
        <v>230</v>
      </c>
      <c r="BB278" s="29">
        <v>1398</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29" t="s">
        <v>5739</v>
      </c>
      <c r="C279" s="29" t="s">
        <v>5502</v>
      </c>
      <c r="D279" s="29" t="s">
        <v>246</v>
      </c>
      <c r="E279" s="29" t="s">
        <v>119</v>
      </c>
      <c r="F279" s="29" t="s">
        <v>72</v>
      </c>
      <c r="G279" s="29">
        <v>1650</v>
      </c>
      <c r="H279" s="4">
        <v>45806</v>
      </c>
      <c r="I279" s="29">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38.643979999999999</v>
      </c>
      <c r="AO279" s="29" t="s">
        <v>68</v>
      </c>
      <c r="AP279" s="29"/>
      <c r="AQ279" s="29"/>
      <c r="AR279" s="29" t="s">
        <v>68</v>
      </c>
      <c r="AS279" s="29"/>
      <c r="AT279" s="29"/>
      <c r="AU279" s="29" t="s">
        <v>315</v>
      </c>
      <c r="AV279" s="29" t="s">
        <v>316</v>
      </c>
      <c r="AW279" s="29">
        <v>84.506510000000006</v>
      </c>
      <c r="AX279" s="29" t="s">
        <v>4565</v>
      </c>
      <c r="AY279" s="29" t="s">
        <v>4566</v>
      </c>
      <c r="AZ279" s="3">
        <v>1650</v>
      </c>
      <c r="BA279" s="29" t="s">
        <v>230</v>
      </c>
      <c r="BB279" s="29">
        <v>1650</v>
      </c>
      <c r="BC279" s="29" t="s">
        <v>60</v>
      </c>
      <c r="BD279" s="29" t="s">
        <v>60</v>
      </c>
      <c r="BE279" s="29" t="s">
        <v>317</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29" t="s">
        <v>4562</v>
      </c>
      <c r="C280" s="29" t="s">
        <v>4563</v>
      </c>
      <c r="D280" s="29" t="s">
        <v>246</v>
      </c>
      <c r="E280" s="29" t="s">
        <v>119</v>
      </c>
      <c r="F280" s="29" t="s">
        <v>72</v>
      </c>
      <c r="G280" s="29">
        <v>1410</v>
      </c>
      <c r="H280" s="4">
        <v>45806</v>
      </c>
      <c r="I280" s="29">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4564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4565</v>
      </c>
      <c r="AY280" s="29" t="s">
        <v>4566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29" t="s">
        <v>4567</v>
      </c>
      <c r="C281" s="29" t="s">
        <v>4568</v>
      </c>
      <c r="D281" s="29" t="s">
        <v>246</v>
      </c>
      <c r="E281" s="29" t="s">
        <v>119</v>
      </c>
      <c r="F281" s="29" t="s">
        <v>72</v>
      </c>
      <c r="G281" s="29">
        <v>1410</v>
      </c>
      <c r="H281" s="4">
        <v>45806</v>
      </c>
      <c r="I281" s="29">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3424</v>
      </c>
      <c r="AJ281" s="29" t="s">
        <v>74</v>
      </c>
      <c r="AK281" s="29" t="s">
        <v>100</v>
      </c>
      <c r="AL281" s="29" t="s">
        <v>313</v>
      </c>
      <c r="AM281" s="29" t="s">
        <v>314</v>
      </c>
      <c r="AN281" s="29">
        <v>32.976979999999998</v>
      </c>
      <c r="AO281" s="29" t="s">
        <v>68</v>
      </c>
      <c r="AP281" s="29"/>
      <c r="AQ281" s="29"/>
      <c r="AR281" s="29" t="s">
        <v>68</v>
      </c>
      <c r="AS281" s="29"/>
      <c r="AT281" s="29"/>
      <c r="AU281" s="29" t="s">
        <v>315</v>
      </c>
      <c r="AV281" s="29" t="s">
        <v>316</v>
      </c>
      <c r="AW281" s="29">
        <v>72.114249999999998</v>
      </c>
      <c r="AX281" s="29" t="s">
        <v>3425</v>
      </c>
      <c r="AY281" s="29" t="s">
        <v>3426</v>
      </c>
      <c r="AZ281" s="3">
        <v>1410</v>
      </c>
      <c r="BA281" s="29" t="s">
        <v>230</v>
      </c>
      <c r="BB281" s="29">
        <v>1410</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29" t="s">
        <v>4569</v>
      </c>
      <c r="C282" s="29" t="s">
        <v>4570</v>
      </c>
      <c r="D282" s="29" t="s">
        <v>246</v>
      </c>
      <c r="E282" s="29" t="s">
        <v>119</v>
      </c>
      <c r="F282" s="29" t="s">
        <v>72</v>
      </c>
      <c r="G282" s="29">
        <v>708</v>
      </c>
      <c r="H282" s="4">
        <v>45806</v>
      </c>
      <c r="I282" s="29">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16.137969999999999</v>
      </c>
      <c r="AO282" s="29" t="s">
        <v>68</v>
      </c>
      <c r="AP282" s="29"/>
      <c r="AQ282" s="29"/>
      <c r="AR282" s="29" t="s">
        <v>68</v>
      </c>
      <c r="AS282" s="29"/>
      <c r="AT282" s="29"/>
      <c r="AU282" s="29" t="s">
        <v>315</v>
      </c>
      <c r="AV282" s="29" t="s">
        <v>316</v>
      </c>
      <c r="AW282" s="29">
        <v>35.290349999999997</v>
      </c>
      <c r="AX282" s="29" t="s">
        <v>4565</v>
      </c>
      <c r="AY282" s="29" t="s">
        <v>4566</v>
      </c>
      <c r="AZ282" s="3">
        <v>708</v>
      </c>
      <c r="BA282" s="29" t="s">
        <v>230</v>
      </c>
      <c r="BB282" s="29">
        <v>708</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29" t="s">
        <v>4571</v>
      </c>
      <c r="C283" s="29" t="s">
        <v>4572</v>
      </c>
      <c r="D283" s="29" t="s">
        <v>246</v>
      </c>
      <c r="E283" s="29" t="s">
        <v>119</v>
      </c>
      <c r="F283" s="29" t="s">
        <v>72</v>
      </c>
      <c r="G283" s="29">
        <v>834</v>
      </c>
      <c r="H283" s="4">
        <v>45806</v>
      </c>
      <c r="I283" s="29">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18.41807</v>
      </c>
      <c r="AO283" s="29" t="s">
        <v>68</v>
      </c>
      <c r="AP283" s="29"/>
      <c r="AQ283" s="29"/>
      <c r="AR283" s="29" t="s">
        <v>68</v>
      </c>
      <c r="AS283" s="29"/>
      <c r="AT283" s="29"/>
      <c r="AU283" s="29" t="s">
        <v>315</v>
      </c>
      <c r="AV283" s="29" t="s">
        <v>316</v>
      </c>
      <c r="AW283" s="29">
        <v>40.277450000000002</v>
      </c>
      <c r="AX283" s="29" t="s">
        <v>4565</v>
      </c>
      <c r="AY283" s="29" t="s">
        <v>4566</v>
      </c>
      <c r="AZ283" s="3">
        <v>834</v>
      </c>
      <c r="BA283" s="29" t="s">
        <v>230</v>
      </c>
      <c r="BB283" s="29">
        <v>834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29" t="s">
        <v>4573</v>
      </c>
      <c r="C284" s="29" t="s">
        <v>4574</v>
      </c>
      <c r="D284" s="29" t="s">
        <v>246</v>
      </c>
      <c r="E284" s="29" t="s">
        <v>119</v>
      </c>
      <c r="F284" s="29" t="s">
        <v>72</v>
      </c>
      <c r="G284" s="29">
        <v>1104</v>
      </c>
      <c r="H284" s="4">
        <v>45806</v>
      </c>
      <c r="I284" s="29">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312</v>
      </c>
      <c r="AI284" s="29" t="s">
        <v>4564</v>
      </c>
      <c r="AJ284" s="29" t="s">
        <v>74</v>
      </c>
      <c r="AK284" s="29" t="s">
        <v>100</v>
      </c>
      <c r="AL284" s="29" t="s">
        <v>313</v>
      </c>
      <c r="AM284" s="29" t="s">
        <v>314</v>
      </c>
      <c r="AN284" s="29">
        <v>24.886869999999998</v>
      </c>
      <c r="AO284" s="29" t="s">
        <v>68</v>
      </c>
      <c r="AP284" s="29"/>
      <c r="AQ284" s="29"/>
      <c r="AR284" s="29" t="s">
        <v>68</v>
      </c>
      <c r="AS284" s="29"/>
      <c r="AT284" s="29"/>
      <c r="AU284" s="29" t="s">
        <v>315</v>
      </c>
      <c r="AV284" s="29" t="s">
        <v>316</v>
      </c>
      <c r="AW284" s="29">
        <v>54.422190000000001</v>
      </c>
      <c r="AX284" s="29" t="s">
        <v>4565</v>
      </c>
      <c r="AY284" s="29" t="s">
        <v>4566</v>
      </c>
      <c r="AZ284" s="3">
        <v>1104</v>
      </c>
      <c r="BA284" s="29" t="s">
        <v>230</v>
      </c>
      <c r="BB284" s="29">
        <v>1104</v>
      </c>
      <c r="BC284" s="29" t="s">
        <v>60</v>
      </c>
      <c r="BD284" s="29" t="s">
        <v>60</v>
      </c>
      <c r="BE284" s="29" t="s">
        <v>317</v>
      </c>
      <c r="BF284" s="31" t="str">
        <f>IFERROR(VLOOKUP(Data_Power_app[[#This Row],[PRO ODER]],'Result'!H:J,3,0),"")</f>
        <v/>
      </c>
      <c r="BG284" s="14" t="str">
        <f>IFERROR(VLOOKUP(Data_Power_app[[#This Row],[PRO ODER]]&amp;"LAM",'Real Time'!A:E,4,0),"")</f>
        <v>ML-05</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29" t="s">
        <v>4575</v>
      </c>
      <c r="C285" s="29" t="s">
        <v>4576</v>
      </c>
      <c r="D285" s="29" t="s">
        <v>246</v>
      </c>
      <c r="E285" s="29" t="s">
        <v>119</v>
      </c>
      <c r="F285" s="29" t="s">
        <v>72</v>
      </c>
      <c r="G285" s="29">
        <v>3006</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312</v>
      </c>
      <c r="AI285" s="29" t="s">
        <v>4564</v>
      </c>
      <c r="AJ285" s="29" t="s">
        <v>74</v>
      </c>
      <c r="AK285" s="29" t="s">
        <v>100</v>
      </c>
      <c r="AL285" s="29" t="s">
        <v>313</v>
      </c>
      <c r="AM285" s="29" t="s">
        <v>314</v>
      </c>
      <c r="AN285" s="29">
        <v>66.937520000000006</v>
      </c>
      <c r="AO285" s="29" t="s">
        <v>68</v>
      </c>
      <c r="AP285" s="29"/>
      <c r="AQ285" s="29"/>
      <c r="AR285" s="29" t="s">
        <v>68</v>
      </c>
      <c r="AS285" s="29"/>
      <c r="AT285" s="29"/>
      <c r="AU285" s="29" t="s">
        <v>315</v>
      </c>
      <c r="AV285" s="29" t="s">
        <v>316</v>
      </c>
      <c r="AW285" s="29">
        <v>146.37836999999999</v>
      </c>
      <c r="AX285" s="29" t="s">
        <v>4565</v>
      </c>
      <c r="AY285" s="29" t="s">
        <v>4566</v>
      </c>
      <c r="AZ285" s="3">
        <v>3006</v>
      </c>
      <c r="BA285" s="29" t="s">
        <v>230</v>
      </c>
      <c r="BB285" s="29">
        <v>3006</v>
      </c>
      <c r="BC285" s="29" t="s">
        <v>60</v>
      </c>
      <c r="BD285" s="29" t="s">
        <v>60</v>
      </c>
      <c r="BE285" s="29" t="s">
        <v>317</v>
      </c>
      <c r="BF285" s="31" t="str">
        <f>IFERROR(VLOOKUP(Data_Power_app[[#This Row],[PRO ODER]],'Result'!H:J,3,0),"")</f>
        <v>LAMINATION 4</v>
      </c>
      <c r="BG285" s="14" t="str">
        <f>IFERROR(VLOOKUP(Data_Power_app[[#This Row],[PRO ODER]]&amp;"LAM",'Real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29" t="s">
        <v>5740</v>
      </c>
      <c r="C286" s="29" t="s">
        <v>5503</v>
      </c>
      <c r="D286" s="29" t="s">
        <v>246</v>
      </c>
      <c r="E286" s="29" t="s">
        <v>119</v>
      </c>
      <c r="F286" s="29" t="s">
        <v>72</v>
      </c>
      <c r="G286" s="29">
        <v>227</v>
      </c>
      <c r="H286" s="4">
        <v>45806</v>
      </c>
      <c r="I286" s="29">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5.4603999999999999</v>
      </c>
      <c r="AO286" s="29" t="s">
        <v>68</v>
      </c>
      <c r="AP286" s="29"/>
      <c r="AQ286" s="29"/>
      <c r="AR286" s="29" t="s">
        <v>68</v>
      </c>
      <c r="AS286" s="29"/>
      <c r="AT286" s="29"/>
      <c r="AU286" s="29" t="s">
        <v>315</v>
      </c>
      <c r="AV286" s="29" t="s">
        <v>316</v>
      </c>
      <c r="AW286" s="29">
        <v>11.940950000000001</v>
      </c>
      <c r="AX286" s="29" t="s">
        <v>3425</v>
      </c>
      <c r="AY286" s="29" t="s">
        <v>3426</v>
      </c>
      <c r="AZ286" s="3">
        <v>227</v>
      </c>
      <c r="BA286" s="29" t="s">
        <v>230</v>
      </c>
      <c r="BB286" s="29">
        <v>227</v>
      </c>
      <c r="BC286" s="29" t="s">
        <v>60</v>
      </c>
      <c r="BD286" s="29" t="s">
        <v>60</v>
      </c>
      <c r="BE286" s="29" t="s">
        <v>317</v>
      </c>
      <c r="BF286" s="31" t="str">
        <f>IFERROR(VLOOKUP(Data_Power_app[[#This Row],[PRO ODER]],'Result'!H:J,3,0),"")</f>
        <v/>
      </c>
      <c r="BG286" s="14"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29" t="s">
        <v>4577</v>
      </c>
      <c r="C287" s="29" t="s">
        <v>4578</v>
      </c>
      <c r="D287" s="29" t="s">
        <v>246</v>
      </c>
      <c r="E287" s="29" t="s">
        <v>119</v>
      </c>
      <c r="F287" s="29" t="s">
        <v>72</v>
      </c>
      <c r="G287" s="29">
        <v>281</v>
      </c>
      <c r="H287" s="4">
        <v>45806</v>
      </c>
      <c r="I287" s="29">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3424</v>
      </c>
      <c r="AJ287" s="29" t="s">
        <v>74</v>
      </c>
      <c r="AK287" s="29" t="s">
        <v>100</v>
      </c>
      <c r="AL287" s="29" t="s">
        <v>313</v>
      </c>
      <c r="AM287" s="29" t="s">
        <v>314</v>
      </c>
      <c r="AN287" s="29">
        <v>6.8773</v>
      </c>
      <c r="AO287" s="29" t="s">
        <v>68</v>
      </c>
      <c r="AP287" s="29"/>
      <c r="AQ287" s="29"/>
      <c r="AR287" s="29" t="s">
        <v>68</v>
      </c>
      <c r="AS287" s="29"/>
      <c r="AT287" s="29"/>
      <c r="AU287" s="29" t="s">
        <v>315</v>
      </c>
      <c r="AV287" s="29" t="s">
        <v>316</v>
      </c>
      <c r="AW287" s="29">
        <v>15.03931</v>
      </c>
      <c r="AX287" s="29" t="s">
        <v>3425</v>
      </c>
      <c r="AY287" s="29" t="s">
        <v>3426</v>
      </c>
      <c r="AZ287" s="3">
        <v>281</v>
      </c>
      <c r="BA287" s="29" t="s">
        <v>230</v>
      </c>
      <c r="BB287" s="29">
        <v>281</v>
      </c>
      <c r="BC287" s="29" t="s">
        <v>60</v>
      </c>
      <c r="BD287" s="29" t="s">
        <v>60</v>
      </c>
      <c r="BE287" s="29" t="s">
        <v>317</v>
      </c>
      <c r="BF287" s="31" t="str">
        <f>IFERROR(VLOOKUP(Data_Power_app[[#This Row],[PRO ODER]],'Result'!H:J,3,0),"")</f>
        <v/>
      </c>
      <c r="BG287" s="14" t="str">
        <f>IFERROR(VLOOKUP(Data_Power_app[[#This Row],[PRO ODER]]&amp;"LAM",'Real Time'!A:E,4,0),"")</f>
        <v>ML-05</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29" t="s">
        <v>5741</v>
      </c>
      <c r="C288" s="29" t="s">
        <v>5504</v>
      </c>
      <c r="D288" s="29" t="s">
        <v>246</v>
      </c>
      <c r="E288" s="29" t="s">
        <v>119</v>
      </c>
      <c r="F288" s="29" t="s">
        <v>72</v>
      </c>
      <c r="G288" s="29">
        <v>1806</v>
      </c>
      <c r="H288" s="4">
        <v>45806</v>
      </c>
      <c r="I288" s="29">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312</v>
      </c>
      <c r="AI288" s="29" t="s">
        <v>4564</v>
      </c>
      <c r="AJ288" s="29" t="s">
        <v>74</v>
      </c>
      <c r="AK288" s="29" t="s">
        <v>100</v>
      </c>
      <c r="AL288" s="29" t="s">
        <v>313</v>
      </c>
      <c r="AM288" s="29" t="s">
        <v>314</v>
      </c>
      <c r="AN288" s="29">
        <v>42.773209999999999</v>
      </c>
      <c r="AO288" s="29" t="s">
        <v>68</v>
      </c>
      <c r="AP288" s="29"/>
      <c r="AQ288" s="29"/>
      <c r="AR288" s="29" t="s">
        <v>68</v>
      </c>
      <c r="AS288" s="29"/>
      <c r="AT288" s="29"/>
      <c r="AU288" s="29" t="s">
        <v>315</v>
      </c>
      <c r="AV288" s="29" t="s">
        <v>316</v>
      </c>
      <c r="AW288" s="29">
        <v>93.537850000000006</v>
      </c>
      <c r="AX288" s="29" t="s">
        <v>4565</v>
      </c>
      <c r="AY288" s="29" t="s">
        <v>4566</v>
      </c>
      <c r="AZ288" s="3">
        <v>1806</v>
      </c>
      <c r="BA288" s="29" t="s">
        <v>230</v>
      </c>
      <c r="BB288" s="29">
        <v>1806</v>
      </c>
      <c r="BC288" s="29" t="s">
        <v>60</v>
      </c>
      <c r="BD288" s="29" t="s">
        <v>60</v>
      </c>
      <c r="BE288" s="29" t="s">
        <v>317</v>
      </c>
      <c r="BF288" s="31" t="str">
        <f>IFERROR(VLOOKUP(Data_Power_app[[#This Row],[PRO ODER]],'Result'!H:J,3,0),"")</f>
        <v/>
      </c>
      <c r="BG288" s="14"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29" t="s">
        <v>4579</v>
      </c>
      <c r="C289" s="29" t="s">
        <v>4580</v>
      </c>
      <c r="D289" s="29" t="s">
        <v>246</v>
      </c>
      <c r="E289" s="29" t="s">
        <v>119</v>
      </c>
      <c r="F289" s="29" t="s">
        <v>72</v>
      </c>
      <c r="G289" s="29">
        <v>4002</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312</v>
      </c>
      <c r="AI289" s="29" t="s">
        <v>3424</v>
      </c>
      <c r="AJ289" s="29" t="s">
        <v>74</v>
      </c>
      <c r="AK289" s="29" t="s">
        <v>100</v>
      </c>
      <c r="AL289" s="29" t="s">
        <v>313</v>
      </c>
      <c r="AM289" s="29" t="s">
        <v>314</v>
      </c>
      <c r="AN289" s="29">
        <v>89.111909999999995</v>
      </c>
      <c r="AO289" s="29" t="s">
        <v>68</v>
      </c>
      <c r="AP289" s="29"/>
      <c r="AQ289" s="29"/>
      <c r="AR289" s="29" t="s">
        <v>68</v>
      </c>
      <c r="AS289" s="29"/>
      <c r="AT289" s="29"/>
      <c r="AU289" s="29" t="s">
        <v>315</v>
      </c>
      <c r="AV289" s="29" t="s">
        <v>316</v>
      </c>
      <c r="AW289" s="29">
        <v>194.86914999999999</v>
      </c>
      <c r="AX289" s="29" t="s">
        <v>3425</v>
      </c>
      <c r="AY289" s="29" t="s">
        <v>3426</v>
      </c>
      <c r="AZ289" s="3">
        <v>4002</v>
      </c>
      <c r="BA289" s="29" t="s">
        <v>230</v>
      </c>
      <c r="BB289" s="29">
        <v>4002</v>
      </c>
      <c r="BC289" s="29" t="s">
        <v>60</v>
      </c>
      <c r="BD289" s="29" t="s">
        <v>60</v>
      </c>
      <c r="BE289" s="29" t="s">
        <v>317</v>
      </c>
      <c r="BF289" s="31" t="str">
        <f>IFERROR(VLOOKUP(Data_Power_app[[#This Row],[PRO ODER]],'Result'!H:J,3,0),"")</f>
        <v>LAMINATION 4</v>
      </c>
      <c r="BG289" s="14" t="str">
        <f>IFERROR(VLOOKUP(Data_Power_app[[#This Row],[PRO ODER]]&amp;"LAM",'Real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29" t="s">
        <v>5742</v>
      </c>
      <c r="C290" s="29" t="s">
        <v>5505</v>
      </c>
      <c r="D290" s="29" t="s">
        <v>246</v>
      </c>
      <c r="E290" s="29" t="s">
        <v>119</v>
      </c>
      <c r="F290" s="29" t="s">
        <v>72</v>
      </c>
      <c r="G290" s="29">
        <v>257</v>
      </c>
      <c r="H290" s="4">
        <v>45806</v>
      </c>
      <c r="I290" s="29">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4587</v>
      </c>
      <c r="AJ290" s="29" t="s">
        <v>74</v>
      </c>
      <c r="AK290" s="29" t="s">
        <v>100</v>
      </c>
      <c r="AL290" s="29" t="s">
        <v>313</v>
      </c>
      <c r="AM290" s="29" t="s">
        <v>314</v>
      </c>
      <c r="AN290" s="29">
        <v>6.0284300000000002</v>
      </c>
      <c r="AO290" s="29" t="s">
        <v>68</v>
      </c>
      <c r="AP290" s="29"/>
      <c r="AQ290" s="29"/>
      <c r="AR290" s="29" t="s">
        <v>68</v>
      </c>
      <c r="AS290" s="29"/>
      <c r="AT290" s="29"/>
      <c r="AU290" s="29" t="s">
        <v>315</v>
      </c>
      <c r="AV290" s="29" t="s">
        <v>316</v>
      </c>
      <c r="AW290" s="29">
        <v>13.18317</v>
      </c>
      <c r="AX290" s="29" t="s">
        <v>4588</v>
      </c>
      <c r="AY290" s="29" t="s">
        <v>4589</v>
      </c>
      <c r="AZ290" s="3">
        <v>257</v>
      </c>
      <c r="BA290" s="29" t="s">
        <v>230</v>
      </c>
      <c r="BB290" s="29">
        <v>257</v>
      </c>
      <c r="BC290" s="29" t="s">
        <v>60</v>
      </c>
      <c r="BD290" s="29" t="s">
        <v>60</v>
      </c>
      <c r="BE290" s="29" t="s">
        <v>317</v>
      </c>
      <c r="BF290" s="31" t="str">
        <f>IFERROR(VLOOKUP(Data_Power_app[[#This Row],[PRO ODER]],'Result'!H:J,3,0),"")</f>
        <v/>
      </c>
      <c r="BG290" s="14"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29" t="s">
        <v>4581</v>
      </c>
      <c r="C291" s="29" t="s">
        <v>4582</v>
      </c>
      <c r="D291" s="29" t="s">
        <v>246</v>
      </c>
      <c r="E291" s="29" t="s">
        <v>119</v>
      </c>
      <c r="F291" s="29" t="s">
        <v>72</v>
      </c>
      <c r="G291" s="29">
        <v>1338</v>
      </c>
      <c r="H291" s="4">
        <v>45806</v>
      </c>
      <c r="I291" s="29">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32.787439999999997</v>
      </c>
      <c r="AO291" s="29" t="s">
        <v>68</v>
      </c>
      <c r="AP291" s="29"/>
      <c r="AQ291" s="29"/>
      <c r="AR291" s="29" t="s">
        <v>68</v>
      </c>
      <c r="AS291" s="29"/>
      <c r="AT291" s="29"/>
      <c r="AU291" s="29" t="s">
        <v>315</v>
      </c>
      <c r="AV291" s="29" t="s">
        <v>316</v>
      </c>
      <c r="AW291" s="29">
        <v>71.700119999999998</v>
      </c>
      <c r="AX291" s="29" t="s">
        <v>3425</v>
      </c>
      <c r="AY291" s="29" t="s">
        <v>3426</v>
      </c>
      <c r="AZ291" s="3">
        <v>1338</v>
      </c>
      <c r="BA291" s="29" t="s">
        <v>230</v>
      </c>
      <c r="BB291" s="29">
        <v>1338</v>
      </c>
      <c r="BC291" s="29" t="s">
        <v>60</v>
      </c>
      <c r="BD291" s="29" t="s">
        <v>60</v>
      </c>
      <c r="BE291" s="29" t="s">
        <v>317</v>
      </c>
      <c r="BF291" s="31" t="str">
        <f>IFERROR(VLOOKUP(Data_Power_app[[#This Row],[PRO ODER]],'Result'!H:J,3,0),"")</f>
        <v/>
      </c>
      <c r="BG291" s="14" t="str">
        <f>IFERROR(VLOOKUP(Data_Power_app[[#This Row],[PRO ODER]]&amp;"LAM",'Real Time'!A:E,4,0),"")</f>
        <v>ML-05</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29" t="s">
        <v>5743</v>
      </c>
      <c r="C292" s="29" t="s">
        <v>5506</v>
      </c>
      <c r="D292" s="29" t="s">
        <v>246</v>
      </c>
      <c r="E292" s="29" t="s">
        <v>119</v>
      </c>
      <c r="F292" s="29" t="s">
        <v>72</v>
      </c>
      <c r="G292" s="29">
        <v>1950</v>
      </c>
      <c r="H292" s="4">
        <v>45806</v>
      </c>
      <c r="I292" s="29">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312</v>
      </c>
      <c r="AI292" s="29" t="s">
        <v>3424</v>
      </c>
      <c r="AJ292" s="29" t="s">
        <v>74</v>
      </c>
      <c r="AK292" s="29" t="s">
        <v>100</v>
      </c>
      <c r="AL292" s="29" t="s">
        <v>313</v>
      </c>
      <c r="AM292" s="29" t="s">
        <v>314</v>
      </c>
      <c r="AN292" s="29">
        <v>50.265470000000001</v>
      </c>
      <c r="AO292" s="29" t="s">
        <v>68</v>
      </c>
      <c r="AP292" s="29"/>
      <c r="AQ292" s="29"/>
      <c r="AR292" s="29" t="s">
        <v>68</v>
      </c>
      <c r="AS292" s="29"/>
      <c r="AT292" s="29"/>
      <c r="AU292" s="29" t="s">
        <v>315</v>
      </c>
      <c r="AV292" s="29" t="s">
        <v>316</v>
      </c>
      <c r="AW292" s="29">
        <v>109.92153999999999</v>
      </c>
      <c r="AX292" s="29" t="s">
        <v>3425</v>
      </c>
      <c r="AY292" s="29" t="s">
        <v>3426</v>
      </c>
      <c r="AZ292" s="3">
        <v>1950</v>
      </c>
      <c r="BA292" s="29" t="s">
        <v>230</v>
      </c>
      <c r="BB292" s="29">
        <v>1950</v>
      </c>
      <c r="BC292" s="29" t="s">
        <v>60</v>
      </c>
      <c r="BD292" s="29" t="s">
        <v>60</v>
      </c>
      <c r="BE292" s="29" t="s">
        <v>317</v>
      </c>
      <c r="BF292" s="31" t="str">
        <f>IFERROR(VLOOKUP(Data_Power_app[[#This Row],[PRO ODER]],'Result'!H:J,3,0),"")</f>
        <v/>
      </c>
      <c r="BG292" s="14" t="str">
        <f>IFERROR(VLOOKUP(Data_Power_app[[#This Row],[PRO ODER]]&amp;"LAM",'Real Time'!A:E,4,0),"")</f>
        <v>ML-03</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29" t="s">
        <v>4583</v>
      </c>
      <c r="C293" s="29" t="s">
        <v>4584</v>
      </c>
      <c r="D293" s="29" t="s">
        <v>246</v>
      </c>
      <c r="E293" s="29" t="s">
        <v>119</v>
      </c>
      <c r="F293" s="29" t="s">
        <v>72</v>
      </c>
      <c r="G293" s="29">
        <v>1338</v>
      </c>
      <c r="H293" s="4">
        <v>45810</v>
      </c>
      <c r="I293" s="29">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126</v>
      </c>
      <c r="AH293" s="29" t="s">
        <v>312</v>
      </c>
      <c r="AI293" s="29" t="s">
        <v>4564</v>
      </c>
      <c r="AJ293" s="29" t="s">
        <v>74</v>
      </c>
      <c r="AK293" s="29" t="s">
        <v>100</v>
      </c>
      <c r="AL293" s="29" t="s">
        <v>313</v>
      </c>
      <c r="AM293" s="29" t="s">
        <v>314</v>
      </c>
      <c r="AN293" s="29">
        <v>32.787439999999997</v>
      </c>
      <c r="AO293" s="29" t="s">
        <v>68</v>
      </c>
      <c r="AP293" s="29"/>
      <c r="AQ293" s="29"/>
      <c r="AR293" s="29" t="s">
        <v>68</v>
      </c>
      <c r="AS293" s="29"/>
      <c r="AT293" s="29"/>
      <c r="AU293" s="29" t="s">
        <v>315</v>
      </c>
      <c r="AV293" s="29" t="s">
        <v>316</v>
      </c>
      <c r="AW293" s="29">
        <v>71.700119999999998</v>
      </c>
      <c r="AX293" s="29" t="s">
        <v>4565</v>
      </c>
      <c r="AY293" s="29" t="s">
        <v>4566</v>
      </c>
      <c r="AZ293" s="3">
        <v>1338</v>
      </c>
      <c r="BA293" s="29" t="s">
        <v>230</v>
      </c>
      <c r="BB293" s="29">
        <v>1338</v>
      </c>
      <c r="BC293" s="29" t="s">
        <v>60</v>
      </c>
      <c r="BD293" s="29" t="s">
        <v>60</v>
      </c>
      <c r="BE293" s="29" t="s">
        <v>317</v>
      </c>
      <c r="BF293" s="31" t="str">
        <f>IFERROR(VLOOKUP(Data_Power_app[[#This Row],[PRO ODER]],'Result'!H:J,3,0),"")</f>
        <v>LAMINATION 4</v>
      </c>
      <c r="BG293" s="14" t="str">
        <f>IFERROR(VLOOKUP(Data_Power_app[[#This Row],[PRO ODER]]&amp;"LAM",'Real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29" t="s">
        <v>4585</v>
      </c>
      <c r="C294" s="29" t="s">
        <v>4586</v>
      </c>
      <c r="D294" s="29" t="s">
        <v>246</v>
      </c>
      <c r="E294" s="29" t="s">
        <v>119</v>
      </c>
      <c r="F294" s="29" t="s">
        <v>72</v>
      </c>
      <c r="G294" s="29">
        <v>1080</v>
      </c>
      <c r="H294" s="4">
        <v>45806</v>
      </c>
      <c r="I294" s="29">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4587</v>
      </c>
      <c r="AJ294" s="29" t="s">
        <v>74</v>
      </c>
      <c r="AK294" s="29" t="s">
        <v>100</v>
      </c>
      <c r="AL294" s="29" t="s">
        <v>313</v>
      </c>
      <c r="AM294" s="29" t="s">
        <v>314</v>
      </c>
      <c r="AN294" s="29">
        <v>26.432449999999999</v>
      </c>
      <c r="AO294" s="29" t="s">
        <v>68</v>
      </c>
      <c r="AP294" s="29"/>
      <c r="AQ294" s="29"/>
      <c r="AR294" s="29" t="s">
        <v>68</v>
      </c>
      <c r="AS294" s="29"/>
      <c r="AT294" s="29"/>
      <c r="AU294" s="29" t="s">
        <v>315</v>
      </c>
      <c r="AV294" s="29" t="s">
        <v>316</v>
      </c>
      <c r="AW294" s="29">
        <v>57.802970000000002</v>
      </c>
      <c r="AX294" s="29" t="s">
        <v>4588</v>
      </c>
      <c r="AY294" s="29" t="s">
        <v>4589</v>
      </c>
      <c r="AZ294" s="3">
        <v>1080</v>
      </c>
      <c r="BA294" s="29" t="s">
        <v>230</v>
      </c>
      <c r="BB294" s="29">
        <v>1080</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29" t="s">
        <v>4590</v>
      </c>
      <c r="C295" s="29" t="s">
        <v>4591</v>
      </c>
      <c r="D295" s="29" t="s">
        <v>246</v>
      </c>
      <c r="E295" s="29" t="s">
        <v>119</v>
      </c>
      <c r="F295" s="29" t="s">
        <v>72</v>
      </c>
      <c r="G295" s="29">
        <v>281</v>
      </c>
      <c r="H295" s="4">
        <v>45806</v>
      </c>
      <c r="I295" s="29">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4564</v>
      </c>
      <c r="AJ295" s="29" t="s">
        <v>74</v>
      </c>
      <c r="AK295" s="29" t="s">
        <v>100</v>
      </c>
      <c r="AL295" s="29" t="s">
        <v>313</v>
      </c>
      <c r="AM295" s="29" t="s">
        <v>314</v>
      </c>
      <c r="AN295" s="29">
        <v>6.8773</v>
      </c>
      <c r="AO295" s="29" t="s">
        <v>68</v>
      </c>
      <c r="AP295" s="29"/>
      <c r="AQ295" s="29"/>
      <c r="AR295" s="29" t="s">
        <v>68</v>
      </c>
      <c r="AS295" s="29"/>
      <c r="AT295" s="29"/>
      <c r="AU295" s="29" t="s">
        <v>315</v>
      </c>
      <c r="AV295" s="29" t="s">
        <v>316</v>
      </c>
      <c r="AW295" s="29">
        <v>15.03931</v>
      </c>
      <c r="AX295" s="29" t="s">
        <v>4565</v>
      </c>
      <c r="AY295" s="29" t="s">
        <v>4566</v>
      </c>
      <c r="AZ295" s="3">
        <v>281</v>
      </c>
      <c r="BA295" s="29" t="s">
        <v>230</v>
      </c>
      <c r="BB295" s="29">
        <v>281</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29" t="s">
        <v>4592</v>
      </c>
      <c r="C296" s="29" t="s">
        <v>4593</v>
      </c>
      <c r="D296" s="29" t="s">
        <v>246</v>
      </c>
      <c r="E296" s="29" t="s">
        <v>119</v>
      </c>
      <c r="F296" s="29" t="s">
        <v>72</v>
      </c>
      <c r="G296" s="29">
        <v>882</v>
      </c>
      <c r="H296" s="4">
        <v>45806</v>
      </c>
      <c r="I296" s="29">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4594</v>
      </c>
      <c r="AJ296" s="29" t="s">
        <v>74</v>
      </c>
      <c r="AK296" s="29" t="s">
        <v>100</v>
      </c>
      <c r="AL296" s="29" t="s">
        <v>313</v>
      </c>
      <c r="AM296" s="29" t="s">
        <v>314</v>
      </c>
      <c r="AN296" s="29">
        <v>19.552240000000001</v>
      </c>
      <c r="AO296" s="29" t="s">
        <v>68</v>
      </c>
      <c r="AP296" s="29"/>
      <c r="AQ296" s="29"/>
      <c r="AR296" s="29" t="s">
        <v>68</v>
      </c>
      <c r="AS296" s="29"/>
      <c r="AT296" s="29"/>
      <c r="AU296" s="29" t="s">
        <v>315</v>
      </c>
      <c r="AV296" s="29" t="s">
        <v>316</v>
      </c>
      <c r="AW296" s="29">
        <v>42.757429999999999</v>
      </c>
      <c r="AX296" s="29" t="s">
        <v>4595</v>
      </c>
      <c r="AY296" s="29" t="s">
        <v>4596</v>
      </c>
      <c r="AZ296" s="3">
        <v>882</v>
      </c>
      <c r="BA296" s="29" t="s">
        <v>230</v>
      </c>
      <c r="BB296" s="29">
        <v>882</v>
      </c>
      <c r="BC296" s="29" t="s">
        <v>60</v>
      </c>
      <c r="BD296" s="29" t="s">
        <v>60</v>
      </c>
      <c r="BE296" s="29" t="s">
        <v>317</v>
      </c>
      <c r="BF296" s="31" t="str">
        <f>IFERROR(VLOOKUP(Data_Power_app[[#This Row],[PRO ODER]],'Result'!H:J,3,0),"")</f>
        <v/>
      </c>
      <c r="BG296" s="14"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29" t="s">
        <v>5744</v>
      </c>
      <c r="C297" s="29" t="s">
        <v>5507</v>
      </c>
      <c r="D297" s="29" t="s">
        <v>246</v>
      </c>
      <c r="E297" s="29" t="s">
        <v>119</v>
      </c>
      <c r="F297" s="29" t="s">
        <v>72</v>
      </c>
      <c r="G297" s="29">
        <v>365</v>
      </c>
      <c r="H297" s="4">
        <v>45806</v>
      </c>
      <c r="I297" s="29">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4587</v>
      </c>
      <c r="AJ297" s="29" t="s">
        <v>74</v>
      </c>
      <c r="AK297" s="29" t="s">
        <v>100</v>
      </c>
      <c r="AL297" s="29" t="s">
        <v>313</v>
      </c>
      <c r="AM297" s="29" t="s">
        <v>314</v>
      </c>
      <c r="AN297" s="29">
        <v>8.2449499999999993</v>
      </c>
      <c r="AO297" s="29" t="s">
        <v>68</v>
      </c>
      <c r="AP297" s="29"/>
      <c r="AQ297" s="29"/>
      <c r="AR297" s="29" t="s">
        <v>68</v>
      </c>
      <c r="AS297" s="29"/>
      <c r="AT297" s="29"/>
      <c r="AU297" s="29" t="s">
        <v>315</v>
      </c>
      <c r="AV297" s="29" t="s">
        <v>316</v>
      </c>
      <c r="AW297" s="29">
        <v>18.030180000000001</v>
      </c>
      <c r="AX297" s="29" t="s">
        <v>4588</v>
      </c>
      <c r="AY297" s="29" t="s">
        <v>4589</v>
      </c>
      <c r="AZ297" s="3">
        <v>365</v>
      </c>
      <c r="BA297" s="29" t="s">
        <v>230</v>
      </c>
      <c r="BB297" s="29">
        <v>365</v>
      </c>
      <c r="BC297" s="29" t="s">
        <v>60</v>
      </c>
      <c r="BD297" s="29" t="s">
        <v>60</v>
      </c>
      <c r="BE297" s="29" t="s">
        <v>317</v>
      </c>
      <c r="BF297" s="31" t="str">
        <f>IFERROR(VLOOKUP(Data_Power_app[[#This Row],[PRO ODER]],'Result'!H:J,3,0),"")</f>
        <v/>
      </c>
      <c r="BG297" s="14" t="str">
        <f>IFERROR(VLOOKUP(Data_Power_app[[#This Row],[PRO ODER]]&amp;"LAM",'Real Time'!A:E,4,0),"")</f>
        <v>ML-03</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29" t="s">
        <v>4597</v>
      </c>
      <c r="C298" s="29" t="s">
        <v>4598</v>
      </c>
      <c r="D298" s="29" t="s">
        <v>246</v>
      </c>
      <c r="E298" s="29" t="s">
        <v>119</v>
      </c>
      <c r="F298" s="29" t="s">
        <v>72</v>
      </c>
      <c r="G298" s="29">
        <v>3594</v>
      </c>
      <c r="H298" s="4">
        <v>45806</v>
      </c>
      <c r="I298" s="29">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4564</v>
      </c>
      <c r="AJ298" s="29" t="s">
        <v>74</v>
      </c>
      <c r="AK298" s="29" t="s">
        <v>100</v>
      </c>
      <c r="AL298" s="29" t="s">
        <v>313</v>
      </c>
      <c r="AM298" s="29" t="s">
        <v>314</v>
      </c>
      <c r="AN298" s="29">
        <v>80.792670000000001</v>
      </c>
      <c r="AO298" s="29" t="s">
        <v>68</v>
      </c>
      <c r="AP298" s="29"/>
      <c r="AQ298" s="29"/>
      <c r="AR298" s="29" t="s">
        <v>68</v>
      </c>
      <c r="AS298" s="29"/>
      <c r="AT298" s="29"/>
      <c r="AU298" s="29" t="s">
        <v>315</v>
      </c>
      <c r="AV298" s="29" t="s">
        <v>316</v>
      </c>
      <c r="AW298" s="29">
        <v>176.67860999999999</v>
      </c>
      <c r="AX298" s="29" t="s">
        <v>4565</v>
      </c>
      <c r="AY298" s="29" t="s">
        <v>4566</v>
      </c>
      <c r="AZ298" s="3">
        <v>3594</v>
      </c>
      <c r="BA298" s="29" t="s">
        <v>230</v>
      </c>
      <c r="BB298" s="29">
        <v>3594</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29" t="s">
        <v>4599</v>
      </c>
      <c r="C299" s="29" t="s">
        <v>4600</v>
      </c>
      <c r="D299" s="29" t="s">
        <v>246</v>
      </c>
      <c r="E299" s="29" t="s">
        <v>119</v>
      </c>
      <c r="F299" s="29" t="s">
        <v>72</v>
      </c>
      <c r="G299" s="29">
        <v>161</v>
      </c>
      <c r="H299" s="4">
        <v>45806</v>
      </c>
      <c r="I299" s="29">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4587</v>
      </c>
      <c r="AJ299" s="29" t="s">
        <v>74</v>
      </c>
      <c r="AK299" s="29" t="s">
        <v>100</v>
      </c>
      <c r="AL299" s="29" t="s">
        <v>313</v>
      </c>
      <c r="AM299" s="29" t="s">
        <v>314</v>
      </c>
      <c r="AN299" s="29">
        <v>3.7735799999999999</v>
      </c>
      <c r="AO299" s="29" t="s">
        <v>68</v>
      </c>
      <c r="AP299" s="29"/>
      <c r="AQ299" s="29"/>
      <c r="AR299" s="29" t="s">
        <v>68</v>
      </c>
      <c r="AS299" s="29"/>
      <c r="AT299" s="29"/>
      <c r="AU299" s="29" t="s">
        <v>315</v>
      </c>
      <c r="AV299" s="29" t="s">
        <v>316</v>
      </c>
      <c r="AW299" s="29">
        <v>8.2521100000000001</v>
      </c>
      <c r="AX299" s="29" t="s">
        <v>4588</v>
      </c>
      <c r="AY299" s="29" t="s">
        <v>4589</v>
      </c>
      <c r="AZ299" s="3">
        <v>161</v>
      </c>
      <c r="BA299" s="29" t="s">
        <v>230</v>
      </c>
      <c r="BB299" s="29">
        <v>161</v>
      </c>
      <c r="BC299" s="29" t="s">
        <v>60</v>
      </c>
      <c r="BD299" s="29" t="s">
        <v>60</v>
      </c>
      <c r="BE299" s="29" t="s">
        <v>317</v>
      </c>
      <c r="BF299" s="31" t="str">
        <f>IFERROR(VLOOKUP(Data_Power_app[[#This Row],[PRO ODER]],'Result'!H:J,3,0),"")</f>
        <v/>
      </c>
      <c r="BG299" s="14" t="str">
        <f>IFERROR(VLOOKUP(Data_Power_app[[#This Row],[PRO ODER]]&amp;"LAM",'Real Time'!A:E,4,0),"")</f>
        <v>ML-05</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29" t="s">
        <v>5745</v>
      </c>
      <c r="C300" s="29" t="s">
        <v>5508</v>
      </c>
      <c r="D300" s="29" t="s">
        <v>246</v>
      </c>
      <c r="E300" s="29" t="s">
        <v>119</v>
      </c>
      <c r="F300" s="29" t="s">
        <v>72</v>
      </c>
      <c r="G300" s="29">
        <v>1338</v>
      </c>
      <c r="H300" s="4">
        <v>45806</v>
      </c>
      <c r="I300" s="29">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3424</v>
      </c>
      <c r="AJ300" s="29" t="s">
        <v>74</v>
      </c>
      <c r="AK300" s="29" t="s">
        <v>100</v>
      </c>
      <c r="AL300" s="29" t="s">
        <v>313</v>
      </c>
      <c r="AM300" s="29" t="s">
        <v>314</v>
      </c>
      <c r="AN300" s="29">
        <v>33.541069999999998</v>
      </c>
      <c r="AO300" s="29" t="s">
        <v>68</v>
      </c>
      <c r="AP300" s="29"/>
      <c r="AQ300" s="29"/>
      <c r="AR300" s="29" t="s">
        <v>68</v>
      </c>
      <c r="AS300" s="29"/>
      <c r="AT300" s="29"/>
      <c r="AU300" s="29" t="s">
        <v>315</v>
      </c>
      <c r="AV300" s="29" t="s">
        <v>316</v>
      </c>
      <c r="AW300" s="29">
        <v>73.347440000000006</v>
      </c>
      <c r="AX300" s="29" t="s">
        <v>3425</v>
      </c>
      <c r="AY300" s="29" t="s">
        <v>3426</v>
      </c>
      <c r="AZ300" s="3">
        <v>1338</v>
      </c>
      <c r="BA300" s="29" t="s">
        <v>230</v>
      </c>
      <c r="BB300" s="29">
        <v>1338</v>
      </c>
      <c r="BC300" s="29" t="s">
        <v>60</v>
      </c>
      <c r="BD300" s="29" t="s">
        <v>60</v>
      </c>
      <c r="BE300" s="29" t="s">
        <v>317</v>
      </c>
      <c r="BF300" s="31" t="str">
        <f>IFERROR(VLOOKUP(Data_Power_app[[#This Row],[PRO ODER]],'Result'!H:J,3,0),"")</f>
        <v/>
      </c>
      <c r="BG300" s="14" t="str">
        <f>IFERROR(VLOOKUP(Data_Power_app[[#This Row],[PRO ODER]]&amp;"LAM",'Real Time'!A:E,4,0),"")</f>
        <v>ML-03</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29" t="s">
        <v>4601</v>
      </c>
      <c r="C301" s="29" t="s">
        <v>4602</v>
      </c>
      <c r="D301" s="29" t="s">
        <v>246</v>
      </c>
      <c r="E301" s="29" t="s">
        <v>119</v>
      </c>
      <c r="F301" s="29" t="s">
        <v>72</v>
      </c>
      <c r="G301" s="29">
        <v>708</v>
      </c>
      <c r="H301" s="4">
        <v>45806</v>
      </c>
      <c r="I301" s="29">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4564</v>
      </c>
      <c r="AJ301" s="29" t="s">
        <v>74</v>
      </c>
      <c r="AK301" s="29" t="s">
        <v>100</v>
      </c>
      <c r="AL301" s="29" t="s">
        <v>313</v>
      </c>
      <c r="AM301" s="29" t="s">
        <v>314</v>
      </c>
      <c r="AN301" s="29">
        <v>16.213480000000001</v>
      </c>
      <c r="AO301" s="29" t="s">
        <v>68</v>
      </c>
      <c r="AP301" s="29"/>
      <c r="AQ301" s="29"/>
      <c r="AR301" s="29" t="s">
        <v>68</v>
      </c>
      <c r="AS301" s="29"/>
      <c r="AT301" s="29"/>
      <c r="AU301" s="29" t="s">
        <v>315</v>
      </c>
      <c r="AV301" s="29" t="s">
        <v>316</v>
      </c>
      <c r="AW301" s="29">
        <v>35.455410000000001</v>
      </c>
      <c r="AX301" s="29" t="s">
        <v>4565</v>
      </c>
      <c r="AY301" s="29" t="s">
        <v>4566</v>
      </c>
      <c r="AZ301" s="3">
        <v>708</v>
      </c>
      <c r="BA301" s="29" t="s">
        <v>230</v>
      </c>
      <c r="BB301" s="29">
        <v>708</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29" t="s">
        <v>4603</v>
      </c>
      <c r="C302" s="29" t="s">
        <v>4604</v>
      </c>
      <c r="D302" s="29" t="s">
        <v>246</v>
      </c>
      <c r="E302" s="29" t="s">
        <v>119</v>
      </c>
      <c r="F302" s="29" t="s">
        <v>72</v>
      </c>
      <c r="G302" s="29">
        <v>3630</v>
      </c>
      <c r="H302" s="4">
        <v>45806</v>
      </c>
      <c r="I302" s="29">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4594</v>
      </c>
      <c r="AJ302" s="29" t="s">
        <v>74</v>
      </c>
      <c r="AK302" s="29" t="s">
        <v>100</v>
      </c>
      <c r="AL302" s="29" t="s">
        <v>313</v>
      </c>
      <c r="AM302" s="29" t="s">
        <v>314</v>
      </c>
      <c r="AN302" s="29">
        <v>80.602819999999994</v>
      </c>
      <c r="AO302" s="29" t="s">
        <v>68</v>
      </c>
      <c r="AP302" s="29"/>
      <c r="AQ302" s="29"/>
      <c r="AR302" s="29" t="s">
        <v>68</v>
      </c>
      <c r="AS302" s="29"/>
      <c r="AT302" s="29"/>
      <c r="AU302" s="29" t="s">
        <v>315</v>
      </c>
      <c r="AV302" s="29" t="s">
        <v>316</v>
      </c>
      <c r="AW302" s="29">
        <v>176.26498000000001</v>
      </c>
      <c r="AX302" s="29" t="s">
        <v>4595</v>
      </c>
      <c r="AY302" s="29" t="s">
        <v>4596</v>
      </c>
      <c r="AZ302" s="3">
        <v>3630</v>
      </c>
      <c r="BA302" s="29" t="s">
        <v>230</v>
      </c>
      <c r="BB302" s="29">
        <v>3630</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29" t="s">
        <v>4605</v>
      </c>
      <c r="C303" s="29" t="s">
        <v>4606</v>
      </c>
      <c r="D303" s="29" t="s">
        <v>246</v>
      </c>
      <c r="E303" s="29" t="s">
        <v>119</v>
      </c>
      <c r="F303" s="29" t="s">
        <v>72</v>
      </c>
      <c r="G303" s="29">
        <v>281</v>
      </c>
      <c r="H303" s="4">
        <v>45806</v>
      </c>
      <c r="I303" s="29">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4587</v>
      </c>
      <c r="AJ303" s="29" t="s">
        <v>74</v>
      </c>
      <c r="AK303" s="29" t="s">
        <v>100</v>
      </c>
      <c r="AL303" s="29" t="s">
        <v>313</v>
      </c>
      <c r="AM303" s="29" t="s">
        <v>314</v>
      </c>
      <c r="AN303" s="29">
        <v>6.3101700000000003</v>
      </c>
      <c r="AO303" s="29" t="s">
        <v>68</v>
      </c>
      <c r="AP303" s="29"/>
      <c r="AQ303" s="29"/>
      <c r="AR303" s="29" t="s">
        <v>68</v>
      </c>
      <c r="AS303" s="29"/>
      <c r="AT303" s="29"/>
      <c r="AU303" s="29" t="s">
        <v>315</v>
      </c>
      <c r="AV303" s="29" t="s">
        <v>316</v>
      </c>
      <c r="AW303" s="29">
        <v>13.799020000000001</v>
      </c>
      <c r="AX303" s="29" t="s">
        <v>4588</v>
      </c>
      <c r="AY303" s="29" t="s">
        <v>4589</v>
      </c>
      <c r="AZ303" s="3">
        <v>281</v>
      </c>
      <c r="BA303" s="29" t="s">
        <v>230</v>
      </c>
      <c r="BB303" s="29">
        <v>281</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29" t="s">
        <v>4607</v>
      </c>
      <c r="C304" s="29" t="s">
        <v>4608</v>
      </c>
      <c r="D304" s="29" t="s">
        <v>246</v>
      </c>
      <c r="E304" s="29" t="s">
        <v>119</v>
      </c>
      <c r="F304" s="29" t="s">
        <v>72</v>
      </c>
      <c r="G304" s="29">
        <v>4326</v>
      </c>
      <c r="H304" s="4">
        <v>45806</v>
      </c>
      <c r="I304" s="29">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94.231579999999994</v>
      </c>
      <c r="AO304" s="29" t="s">
        <v>68</v>
      </c>
      <c r="AP304" s="29"/>
      <c r="AQ304" s="29"/>
      <c r="AR304" s="29" t="s">
        <v>68</v>
      </c>
      <c r="AS304" s="29"/>
      <c r="AT304" s="29"/>
      <c r="AU304" s="29" t="s">
        <v>315</v>
      </c>
      <c r="AV304" s="29" t="s">
        <v>316</v>
      </c>
      <c r="AW304" s="29">
        <v>206.06877</v>
      </c>
      <c r="AX304" s="29" t="s">
        <v>4565</v>
      </c>
      <c r="AY304" s="29" t="s">
        <v>4566</v>
      </c>
      <c r="AZ304" s="3">
        <v>4326</v>
      </c>
      <c r="BA304" s="29" t="s">
        <v>230</v>
      </c>
      <c r="BB304" s="29">
        <v>4326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29" t="s">
        <v>4609</v>
      </c>
      <c r="C305" s="29" t="s">
        <v>4610</v>
      </c>
      <c r="D305" s="29" t="s">
        <v>246</v>
      </c>
      <c r="E305" s="29" t="s">
        <v>119</v>
      </c>
      <c r="F305" s="29" t="s">
        <v>72</v>
      </c>
      <c r="G305" s="29">
        <v>906</v>
      </c>
      <c r="H305" s="4">
        <v>45806</v>
      </c>
      <c r="I305" s="29">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29" t="s">
        <v>162</v>
      </c>
      <c r="AH305" s="29" t="s">
        <v>312</v>
      </c>
      <c r="AI305" s="29" t="s">
        <v>4564</v>
      </c>
      <c r="AJ305" s="29" t="s">
        <v>74</v>
      </c>
      <c r="AK305" s="29" t="s">
        <v>100</v>
      </c>
      <c r="AL305" s="29" t="s">
        <v>313</v>
      </c>
      <c r="AM305" s="29" t="s">
        <v>314</v>
      </c>
      <c r="AN305" s="29">
        <v>20.38542</v>
      </c>
      <c r="AO305" s="29" t="s">
        <v>68</v>
      </c>
      <c r="AP305" s="29"/>
      <c r="AQ305" s="29"/>
      <c r="AR305" s="29" t="s">
        <v>68</v>
      </c>
      <c r="AS305" s="29"/>
      <c r="AT305" s="29"/>
      <c r="AU305" s="29" t="s">
        <v>315</v>
      </c>
      <c r="AV305" s="29" t="s">
        <v>316</v>
      </c>
      <c r="AW305" s="29">
        <v>44.578620000000001</v>
      </c>
      <c r="AX305" s="29" t="s">
        <v>4565</v>
      </c>
      <c r="AY305" s="29" t="s">
        <v>4566</v>
      </c>
      <c r="AZ305" s="3">
        <v>906</v>
      </c>
      <c r="BA305" s="29" t="s">
        <v>230</v>
      </c>
      <c r="BB305" s="29">
        <v>906</v>
      </c>
      <c r="BC305" s="29" t="s">
        <v>60</v>
      </c>
      <c r="BD305" s="29" t="s">
        <v>60</v>
      </c>
      <c r="BE305" s="29" t="s">
        <v>317</v>
      </c>
      <c r="BF305" s="31" t="str">
        <f>IFERROR(VLOOKUP(Data_Power_app[[#This Row],[PRO ODER]],'Result'!H:J,3,0),"")</f>
        <v/>
      </c>
      <c r="BG305" s="14" t="str">
        <f>IFERROR(VLOOKUP(Data_Power_app[[#This Row],[PRO ODER]]&amp;"LAM",'Real Time'!A:E,4,0),"")</f>
        <v>ML-05</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29" t="s">
        <v>4611</v>
      </c>
      <c r="C306" s="29" t="s">
        <v>4612</v>
      </c>
      <c r="D306" s="29" t="s">
        <v>246</v>
      </c>
      <c r="E306" s="29" t="s">
        <v>119</v>
      </c>
      <c r="F306" s="29" t="s">
        <v>72</v>
      </c>
      <c r="G306" s="29">
        <v>3510</v>
      </c>
      <c r="H306" s="4">
        <v>45806</v>
      </c>
      <c r="I306" s="29">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29" t="s">
        <v>1724</v>
      </c>
      <c r="AH306" s="29" t="s">
        <v>312</v>
      </c>
      <c r="AI306" s="29" t="s">
        <v>4613</v>
      </c>
      <c r="AJ306" s="29" t="s">
        <v>74</v>
      </c>
      <c r="AK306" s="29" t="s">
        <v>100</v>
      </c>
      <c r="AL306" s="29" t="s">
        <v>313</v>
      </c>
      <c r="AM306" s="29" t="s">
        <v>314</v>
      </c>
      <c r="AN306" s="29">
        <v>97.648079999999993</v>
      </c>
      <c r="AO306" s="29" t="s">
        <v>68</v>
      </c>
      <c r="AP306" s="29"/>
      <c r="AQ306" s="29"/>
      <c r="AR306" s="29" t="s">
        <v>68</v>
      </c>
      <c r="AS306" s="29"/>
      <c r="AT306" s="29"/>
      <c r="AU306" s="29" t="s">
        <v>635</v>
      </c>
      <c r="AV306" s="29" t="s">
        <v>636</v>
      </c>
      <c r="AW306" s="29">
        <v>213.53823</v>
      </c>
      <c r="AX306" s="29" t="s">
        <v>3420</v>
      </c>
      <c r="AY306" s="29" t="s">
        <v>3421</v>
      </c>
      <c r="AZ306" s="3">
        <v>3510</v>
      </c>
      <c r="BA306" s="29" t="s">
        <v>230</v>
      </c>
      <c r="BB306" s="29">
        <v>0</v>
      </c>
      <c r="BC306" s="29" t="s">
        <v>60</v>
      </c>
      <c r="BD306" s="29" t="s">
        <v>60</v>
      </c>
      <c r="BE306" s="29" t="s">
        <v>317</v>
      </c>
      <c r="BF306" s="31" t="str">
        <f>IFERROR(VLOOKUP(Data_Power_app[[#This Row],[PRO ODER]],'Result'!H:J,3,0),"")</f>
        <v/>
      </c>
      <c r="BG306" s="14" t="str">
        <f>IFERROR(VLOOKUP(Data_Power_app[[#This Row],[PRO ODER]]&amp;"LAM",'Real Time'!A:E,4,0),"")</f>
        <v>ML-03</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29" t="s">
        <v>2263</v>
      </c>
      <c r="C307" s="29" t="s">
        <v>2244</v>
      </c>
      <c r="D307" s="29" t="s">
        <v>303</v>
      </c>
      <c r="E307" s="29" t="s">
        <v>391</v>
      </c>
      <c r="F307" s="29" t="s">
        <v>59</v>
      </c>
      <c r="G307" s="29">
        <v>5270</v>
      </c>
      <c r="H307" s="4">
        <v>45801</v>
      </c>
      <c r="I307" s="29">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29" t="s">
        <v>1724</v>
      </c>
      <c r="AH307" s="29" t="s">
        <v>2213</v>
      </c>
      <c r="AI307" s="29" t="s">
        <v>2288</v>
      </c>
      <c r="AJ307" s="29" t="s">
        <v>2214</v>
      </c>
      <c r="AK307" s="29" t="s">
        <v>100</v>
      </c>
      <c r="AL307" s="29" t="s">
        <v>398</v>
      </c>
      <c r="AM307" s="29" t="s">
        <v>399</v>
      </c>
      <c r="AN307" s="29">
        <v>96.085980000000006</v>
      </c>
      <c r="AO307" s="29" t="s">
        <v>68</v>
      </c>
      <c r="AP307" s="29"/>
      <c r="AQ307" s="29"/>
      <c r="AR307" s="29" t="s">
        <v>68</v>
      </c>
      <c r="AS307" s="29"/>
      <c r="AT307" s="29"/>
      <c r="AU307" s="29" t="s">
        <v>400</v>
      </c>
      <c r="AV307" s="29" t="s">
        <v>401</v>
      </c>
      <c r="AW307" s="29">
        <v>420.23012</v>
      </c>
      <c r="AX307" s="29" t="s">
        <v>2289</v>
      </c>
      <c r="AY307" s="29" t="s">
        <v>2290</v>
      </c>
      <c r="AZ307" s="3">
        <v>5270</v>
      </c>
      <c r="BA307" s="29" t="s">
        <v>60</v>
      </c>
      <c r="BB307" s="29">
        <v>5270</v>
      </c>
      <c r="BC307" s="29" t="s">
        <v>60</v>
      </c>
      <c r="BD307" s="29" t="s">
        <v>60</v>
      </c>
      <c r="BE307" s="29" t="s">
        <v>60</v>
      </c>
      <c r="BF307" s="31" t="str">
        <f>IFERROR(VLOOKUP(Data_Power_app[[#This Row],[PRO ODER]],'Result'!H:J,3,0),"")</f>
        <v/>
      </c>
      <c r="BG307" s="14" t="str">
        <f>IFERROR(VLOOKUP(Data_Power_app[[#This Row],[PRO ODER]]&amp;"LAM",'Real Time'!A:E,4,0),"")</f>
        <v>ML-06</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29" t="s">
        <v>4621</v>
      </c>
      <c r="C308" s="29" t="s">
        <v>4622</v>
      </c>
      <c r="D308" s="29" t="s">
        <v>86</v>
      </c>
      <c r="E308" s="29" t="s">
        <v>176</v>
      </c>
      <c r="F308" s="29" t="s">
        <v>72</v>
      </c>
      <c r="G308" s="29">
        <v>117</v>
      </c>
      <c r="H308" s="4">
        <v>45806</v>
      </c>
      <c r="I308" s="29">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29" t="s">
        <v>1724</v>
      </c>
      <c r="AH308" s="29" t="s">
        <v>610</v>
      </c>
      <c r="AI308" s="29" t="s">
        <v>772</v>
      </c>
      <c r="AJ308" s="29" t="s">
        <v>74</v>
      </c>
      <c r="AK308" s="29" t="s">
        <v>100</v>
      </c>
      <c r="AL308" s="29" t="s">
        <v>174</v>
      </c>
      <c r="AM308" s="29" t="s">
        <v>175</v>
      </c>
      <c r="AN308" s="29">
        <v>3.06453</v>
      </c>
      <c r="AO308" s="29" t="s">
        <v>68</v>
      </c>
      <c r="AP308" s="29"/>
      <c r="AQ308" s="29"/>
      <c r="AR308" s="29" t="s">
        <v>68</v>
      </c>
      <c r="AS308" s="29"/>
      <c r="AT308" s="29"/>
      <c r="AU308" s="29" t="s">
        <v>330</v>
      </c>
      <c r="AV308" s="29" t="s">
        <v>331</v>
      </c>
      <c r="AW308" s="29">
        <v>6.7018800000000001</v>
      </c>
      <c r="AX308" s="29" t="s">
        <v>228</v>
      </c>
      <c r="AY308" s="29" t="s">
        <v>229</v>
      </c>
      <c r="AZ308" s="3">
        <v>117</v>
      </c>
      <c r="BA308" s="29" t="s">
        <v>230</v>
      </c>
      <c r="BB308" s="29">
        <v>0</v>
      </c>
      <c r="BC308" s="29" t="s">
        <v>60</v>
      </c>
      <c r="BD308" s="29" t="s">
        <v>60</v>
      </c>
      <c r="BE308" s="29" t="s">
        <v>773</v>
      </c>
      <c r="BF308" s="31" t="str">
        <f>IFERROR(VLOOKUP(Data_Power_app[[#This Row],[PRO ODER]],'Result'!H:J,3,0),"")</f>
        <v/>
      </c>
      <c r="BG308" s="14"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29" t="s">
        <v>3874</v>
      </c>
      <c r="C309" s="29" t="s">
        <v>3875</v>
      </c>
      <c r="D309" s="29" t="s">
        <v>86</v>
      </c>
      <c r="E309" s="29" t="s">
        <v>199</v>
      </c>
      <c r="F309" s="29" t="s">
        <v>59</v>
      </c>
      <c r="G309" s="29">
        <v>16362</v>
      </c>
      <c r="H309" s="4">
        <v>45806</v>
      </c>
      <c r="I309" s="29">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29" t="s">
        <v>1724</v>
      </c>
      <c r="AH309" s="29" t="s">
        <v>200</v>
      </c>
      <c r="AI309" s="29" t="s">
        <v>4323</v>
      </c>
      <c r="AJ309" s="29" t="s">
        <v>201</v>
      </c>
      <c r="AK309" s="29" t="s">
        <v>100</v>
      </c>
      <c r="AL309" s="29" t="s">
        <v>180</v>
      </c>
      <c r="AM309" s="29" t="s">
        <v>181</v>
      </c>
      <c r="AN309" s="29">
        <v>628.33691999999996</v>
      </c>
      <c r="AO309" s="29" t="s">
        <v>68</v>
      </c>
      <c r="AP309" s="29"/>
      <c r="AQ309" s="29"/>
      <c r="AR309" s="29" t="s">
        <v>68</v>
      </c>
      <c r="AS309" s="29"/>
      <c r="AT309" s="29"/>
      <c r="AU309" s="29" t="s">
        <v>622</v>
      </c>
      <c r="AV309" s="29" t="s">
        <v>623</v>
      </c>
      <c r="AW309" s="29">
        <v>1374.23389</v>
      </c>
      <c r="AX309" s="29" t="s">
        <v>6349</v>
      </c>
      <c r="AY309" s="29" t="s">
        <v>6350</v>
      </c>
      <c r="AZ309" s="3">
        <v>15300</v>
      </c>
      <c r="BA309" s="29" t="s">
        <v>60</v>
      </c>
      <c r="BB309" s="29">
        <v>0</v>
      </c>
      <c r="BC309" s="29" t="s">
        <v>60</v>
      </c>
      <c r="BD309" s="29" t="s">
        <v>60</v>
      </c>
      <c r="BE309" s="29" t="s">
        <v>60</v>
      </c>
      <c r="BF309" s="31" t="str">
        <f>IFERROR(VLOOKUP(Data_Power_app[[#This Row],[PRO ODER]],'Result'!H:J,3,0),"")</f>
        <v/>
      </c>
      <c r="BG309" s="14"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29" t="s">
        <v>1460</v>
      </c>
      <c r="C310" s="29" t="s">
        <v>1461</v>
      </c>
      <c r="D310" s="29" t="s">
        <v>134</v>
      </c>
      <c r="E310" s="29" t="s">
        <v>474</v>
      </c>
      <c r="F310" s="29" t="s">
        <v>59</v>
      </c>
      <c r="G310" s="29">
        <v>1264</v>
      </c>
      <c r="H310" s="4">
        <v>45806</v>
      </c>
      <c r="I310" s="29">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29" t="s">
        <v>1724</v>
      </c>
      <c r="AH310" s="29" t="s">
        <v>475</v>
      </c>
      <c r="AI310" s="29" t="s">
        <v>701</v>
      </c>
      <c r="AJ310" s="29" t="s">
        <v>476</v>
      </c>
      <c r="AK310" s="29" t="s">
        <v>65</v>
      </c>
      <c r="AL310" s="29" t="s">
        <v>477</v>
      </c>
      <c r="AM310" s="29" t="s">
        <v>478</v>
      </c>
      <c r="AN310" s="29">
        <v>41.035490000000003</v>
      </c>
      <c r="AO310" s="29" t="s">
        <v>68</v>
      </c>
      <c r="AP310" s="29"/>
      <c r="AQ310" s="29"/>
      <c r="AR310" s="29" t="s">
        <v>68</v>
      </c>
      <c r="AS310" s="29"/>
      <c r="AT310" s="29"/>
      <c r="AU310" s="29" t="s">
        <v>479</v>
      </c>
      <c r="AV310" s="29" t="s">
        <v>480</v>
      </c>
      <c r="AW310" s="29">
        <v>90.624859999999998</v>
      </c>
      <c r="AX310" s="29" t="s">
        <v>6325</v>
      </c>
      <c r="AY310" s="29" t="s">
        <v>6326</v>
      </c>
      <c r="AZ310" s="3">
        <v>984</v>
      </c>
      <c r="BA310" s="29" t="s">
        <v>60</v>
      </c>
      <c r="BB310" s="29">
        <v>1264</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29" t="s">
        <v>1462</v>
      </c>
      <c r="C311" s="29" t="s">
        <v>1463</v>
      </c>
      <c r="D311" s="29" t="s">
        <v>134</v>
      </c>
      <c r="E311" s="29" t="s">
        <v>474</v>
      </c>
      <c r="F311" s="29" t="s">
        <v>59</v>
      </c>
      <c r="G311" s="29">
        <v>1237</v>
      </c>
      <c r="H311" s="4">
        <v>45806</v>
      </c>
      <c r="I311" s="29">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29" t="s">
        <v>1724</v>
      </c>
      <c r="AH311" s="29" t="s">
        <v>475</v>
      </c>
      <c r="AI311" s="29" t="s">
        <v>1033</v>
      </c>
      <c r="AJ311" s="29" t="s">
        <v>476</v>
      </c>
      <c r="AK311" s="29" t="s">
        <v>65</v>
      </c>
      <c r="AL311" s="29" t="s">
        <v>477</v>
      </c>
      <c r="AM311" s="29" t="s">
        <v>478</v>
      </c>
      <c r="AN311" s="29">
        <v>39.269500000000001</v>
      </c>
      <c r="AO311" s="29" t="s">
        <v>68</v>
      </c>
      <c r="AP311" s="29"/>
      <c r="AQ311" s="29"/>
      <c r="AR311" s="29" t="s">
        <v>68</v>
      </c>
      <c r="AS311" s="29"/>
      <c r="AT311" s="29"/>
      <c r="AU311" s="29" t="s">
        <v>479</v>
      </c>
      <c r="AV311" s="29" t="s">
        <v>480</v>
      </c>
      <c r="AW311" s="29">
        <v>86.726590000000002</v>
      </c>
      <c r="AX311" s="29" t="s">
        <v>6345</v>
      </c>
      <c r="AY311" s="29" t="s">
        <v>6346</v>
      </c>
      <c r="AZ311" s="3">
        <v>1057</v>
      </c>
      <c r="BA311" s="29" t="s">
        <v>60</v>
      </c>
      <c r="BB311" s="29">
        <v>1237</v>
      </c>
      <c r="BC311" s="29" t="s">
        <v>60</v>
      </c>
      <c r="BD311" s="29" t="s">
        <v>60</v>
      </c>
      <c r="BE311" s="29" t="s">
        <v>60</v>
      </c>
      <c r="BF311" s="31" t="str">
        <f>IFERROR(VLOOKUP(Data_Power_app[[#This Row],[PRO ODER]],'Result'!H:J,3,0),"")</f>
        <v/>
      </c>
      <c r="BG311" s="14" t="str">
        <f>IFERROR(VLOOKUP(Data_Power_app[[#This Row],[PRO ODER]]&amp;"LAM",'Real Time'!A:E,4,0),"")</f>
        <v>ML-07</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29" t="s">
        <v>4846</v>
      </c>
      <c r="C312" s="29" t="s">
        <v>4847</v>
      </c>
      <c r="D312" s="29" t="s">
        <v>95</v>
      </c>
      <c r="E312" s="29" t="s">
        <v>332</v>
      </c>
      <c r="F312" s="29" t="s">
        <v>59</v>
      </c>
      <c r="G312" s="29">
        <v>414</v>
      </c>
      <c r="H312" s="4">
        <v>45806</v>
      </c>
      <c r="I312" s="29">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29" t="s">
        <v>1724</v>
      </c>
      <c r="AH312" s="29" t="s">
        <v>98</v>
      </c>
      <c r="AI312" s="29" t="s">
        <v>4836</v>
      </c>
      <c r="AJ312" s="29" t="s">
        <v>99</v>
      </c>
      <c r="AK312" s="29" t="s">
        <v>100</v>
      </c>
      <c r="AL312" s="29" t="s">
        <v>333</v>
      </c>
      <c r="AM312" s="29" t="s">
        <v>334</v>
      </c>
      <c r="AN312" s="29">
        <v>9.1439000000000004</v>
      </c>
      <c r="AO312" s="29" t="s">
        <v>68</v>
      </c>
      <c r="AP312" s="29"/>
      <c r="AQ312" s="29"/>
      <c r="AR312" s="29" t="s">
        <v>68</v>
      </c>
      <c r="AS312" s="29"/>
      <c r="AT312" s="29"/>
      <c r="AU312" s="29" t="s">
        <v>561</v>
      </c>
      <c r="AV312" s="29" t="s">
        <v>562</v>
      </c>
      <c r="AW312" s="29">
        <v>33.996600000000001</v>
      </c>
      <c r="AX312" s="29" t="s">
        <v>4837</v>
      </c>
      <c r="AY312" s="29" t="s">
        <v>4838</v>
      </c>
      <c r="AZ312" s="3">
        <v>414</v>
      </c>
      <c r="BA312" s="29" t="s">
        <v>60</v>
      </c>
      <c r="BB312" s="29">
        <v>414</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29" t="s">
        <v>4848</v>
      </c>
      <c r="C313" s="29" t="s">
        <v>4849</v>
      </c>
      <c r="D313" s="29" t="s">
        <v>95</v>
      </c>
      <c r="E313" s="29" t="s">
        <v>332</v>
      </c>
      <c r="F313" s="29" t="s">
        <v>59</v>
      </c>
      <c r="G313" s="29">
        <v>318</v>
      </c>
      <c r="H313" s="4">
        <v>45806</v>
      </c>
      <c r="I313" s="29">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29" t="s">
        <v>62</v>
      </c>
      <c r="AH313" s="29" t="s">
        <v>98</v>
      </c>
      <c r="AI313" s="29" t="s">
        <v>798</v>
      </c>
      <c r="AJ313" s="29" t="s">
        <v>99</v>
      </c>
      <c r="AK313" s="29" t="s">
        <v>100</v>
      </c>
      <c r="AL313" s="29" t="s">
        <v>333</v>
      </c>
      <c r="AM313" s="29" t="s">
        <v>334</v>
      </c>
      <c r="AN313" s="29">
        <v>7.0974899999999996</v>
      </c>
      <c r="AO313" s="29" t="s">
        <v>68</v>
      </c>
      <c r="AP313" s="29"/>
      <c r="AQ313" s="29"/>
      <c r="AR313" s="29" t="s">
        <v>68</v>
      </c>
      <c r="AS313" s="29"/>
      <c r="AT313" s="29"/>
      <c r="AU313" s="29" t="s">
        <v>530</v>
      </c>
      <c r="AV313" s="29" t="s">
        <v>531</v>
      </c>
      <c r="AW313" s="29">
        <v>26.38786</v>
      </c>
      <c r="AX313" s="29" t="s">
        <v>532</v>
      </c>
      <c r="AY313" s="29" t="s">
        <v>533</v>
      </c>
      <c r="AZ313" s="3">
        <v>318</v>
      </c>
      <c r="BA313" s="29" t="s">
        <v>60</v>
      </c>
      <c r="BB313" s="29">
        <v>318</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29" t="s">
        <v>4850</v>
      </c>
      <c r="C314" s="29" t="s">
        <v>4851</v>
      </c>
      <c r="D314" s="29" t="s">
        <v>95</v>
      </c>
      <c r="E314" s="29" t="s">
        <v>332</v>
      </c>
      <c r="F314" s="29" t="s">
        <v>59</v>
      </c>
      <c r="G314" s="29">
        <v>1404</v>
      </c>
      <c r="H314" s="4">
        <v>45806</v>
      </c>
      <c r="I314" s="29">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26.85819</v>
      </c>
      <c r="AO314" s="29" t="s">
        <v>68</v>
      </c>
      <c r="AP314" s="29"/>
      <c r="AQ314" s="29"/>
      <c r="AR314" s="29" t="s">
        <v>68</v>
      </c>
      <c r="AS314" s="29"/>
      <c r="AT314" s="29"/>
      <c r="AU314" s="29" t="s">
        <v>530</v>
      </c>
      <c r="AV314" s="29" t="s">
        <v>531</v>
      </c>
      <c r="AW314" s="29">
        <v>99.853250000000003</v>
      </c>
      <c r="AX314" s="29" t="s">
        <v>532</v>
      </c>
      <c r="AY314" s="29" t="s">
        <v>533</v>
      </c>
      <c r="AZ314" s="3">
        <v>1404</v>
      </c>
      <c r="BA314" s="29" t="s">
        <v>60</v>
      </c>
      <c r="BB314" s="29">
        <v>1404</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29" t="s">
        <v>4852</v>
      </c>
      <c r="C315" s="29" t="s">
        <v>4853</v>
      </c>
      <c r="D315" s="29" t="s">
        <v>95</v>
      </c>
      <c r="E315" s="29" t="s">
        <v>332</v>
      </c>
      <c r="F315" s="29" t="s">
        <v>59</v>
      </c>
      <c r="G315" s="29">
        <v>318</v>
      </c>
      <c r="H315" s="4">
        <v>45806</v>
      </c>
      <c r="I315" s="29">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29" t="s">
        <v>62</v>
      </c>
      <c r="AH315" s="29" t="s">
        <v>98</v>
      </c>
      <c r="AI315" s="29" t="s">
        <v>805</v>
      </c>
      <c r="AJ315" s="29" t="s">
        <v>99</v>
      </c>
      <c r="AK315" s="29" t="s">
        <v>65</v>
      </c>
      <c r="AL315" s="29" t="s">
        <v>333</v>
      </c>
      <c r="AM315" s="29" t="s">
        <v>334</v>
      </c>
      <c r="AN315" s="29">
        <v>6.0679299999999996</v>
      </c>
      <c r="AO315" s="29" t="s">
        <v>68</v>
      </c>
      <c r="AP315" s="29"/>
      <c r="AQ315" s="29"/>
      <c r="AR315" s="29" t="s">
        <v>68</v>
      </c>
      <c r="AS315" s="29"/>
      <c r="AT315" s="29"/>
      <c r="AU315" s="29" t="s">
        <v>530</v>
      </c>
      <c r="AV315" s="29" t="s">
        <v>531</v>
      </c>
      <c r="AW315" s="29">
        <v>22.559239999999999</v>
      </c>
      <c r="AX315" s="29" t="s">
        <v>532</v>
      </c>
      <c r="AY315" s="29" t="s">
        <v>533</v>
      </c>
      <c r="AZ315" s="3">
        <v>318</v>
      </c>
      <c r="BA315" s="29" t="s">
        <v>60</v>
      </c>
      <c r="BB315" s="29">
        <v>318</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29" t="s">
        <v>4854</v>
      </c>
      <c r="C316" s="29" t="s">
        <v>4855</v>
      </c>
      <c r="D316" s="29" t="s">
        <v>95</v>
      </c>
      <c r="E316" s="29" t="s">
        <v>332</v>
      </c>
      <c r="F316" s="29" t="s">
        <v>59</v>
      </c>
      <c r="G316" s="29">
        <v>930</v>
      </c>
      <c r="H316" s="4">
        <v>45806</v>
      </c>
      <c r="I316" s="29">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29" t="s">
        <v>62</v>
      </c>
      <c r="AH316" s="29" t="s">
        <v>98</v>
      </c>
      <c r="AI316" s="29" t="s">
        <v>4856</v>
      </c>
      <c r="AJ316" s="29" t="s">
        <v>99</v>
      </c>
      <c r="AK316" s="29" t="s">
        <v>65</v>
      </c>
      <c r="AL316" s="29" t="s">
        <v>333</v>
      </c>
      <c r="AM316" s="29" t="s">
        <v>334</v>
      </c>
      <c r="AN316" s="29">
        <v>17.718640000000001</v>
      </c>
      <c r="AO316" s="29" t="s">
        <v>68</v>
      </c>
      <c r="AP316" s="29"/>
      <c r="AQ316" s="29"/>
      <c r="AR316" s="29" t="s">
        <v>68</v>
      </c>
      <c r="AS316" s="29"/>
      <c r="AT316" s="29"/>
      <c r="AU316" s="29" t="s">
        <v>335</v>
      </c>
      <c r="AV316" s="29" t="s">
        <v>336</v>
      </c>
      <c r="AW316" s="29">
        <v>65.874579999999995</v>
      </c>
      <c r="AX316" s="29" t="s">
        <v>4857</v>
      </c>
      <c r="AY316" s="29" t="s">
        <v>4858</v>
      </c>
      <c r="AZ316" s="3">
        <v>930</v>
      </c>
      <c r="BA316" s="29" t="s">
        <v>60</v>
      </c>
      <c r="BB316" s="29">
        <v>930</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29" t="s">
        <v>4859</v>
      </c>
      <c r="C317" s="29" t="s">
        <v>4860</v>
      </c>
      <c r="D317" s="29" t="s">
        <v>95</v>
      </c>
      <c r="E317" s="29" t="s">
        <v>332</v>
      </c>
      <c r="F317" s="29" t="s">
        <v>59</v>
      </c>
      <c r="G317" s="29">
        <v>492</v>
      </c>
      <c r="H317" s="4">
        <v>45806</v>
      </c>
      <c r="I317" s="29">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29" t="s">
        <v>62</v>
      </c>
      <c r="AH317" s="29" t="s">
        <v>98</v>
      </c>
      <c r="AI317" s="29" t="s">
        <v>4836</v>
      </c>
      <c r="AJ317" s="29" t="s">
        <v>99</v>
      </c>
      <c r="AK317" s="29" t="s">
        <v>100</v>
      </c>
      <c r="AL317" s="29" t="s">
        <v>333</v>
      </c>
      <c r="AM317" s="29" t="s">
        <v>334</v>
      </c>
      <c r="AN317" s="29">
        <v>10.91038</v>
      </c>
      <c r="AO317" s="29" t="s">
        <v>68</v>
      </c>
      <c r="AP317" s="29"/>
      <c r="AQ317" s="29"/>
      <c r="AR317" s="29" t="s">
        <v>68</v>
      </c>
      <c r="AS317" s="29"/>
      <c r="AT317" s="29"/>
      <c r="AU317" s="29" t="s">
        <v>561</v>
      </c>
      <c r="AV317" s="29" t="s">
        <v>562</v>
      </c>
      <c r="AW317" s="29">
        <v>40.564239999999998</v>
      </c>
      <c r="AX317" s="29" t="s">
        <v>4837</v>
      </c>
      <c r="AY317" s="29" t="s">
        <v>4838</v>
      </c>
      <c r="AZ317" s="3">
        <v>492</v>
      </c>
      <c r="BA317" s="29" t="s">
        <v>60</v>
      </c>
      <c r="BB317" s="29">
        <v>492</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29" t="s">
        <v>4861</v>
      </c>
      <c r="C318" s="29" t="s">
        <v>4862</v>
      </c>
      <c r="D318" s="29" t="s">
        <v>95</v>
      </c>
      <c r="E318" s="29" t="s">
        <v>332</v>
      </c>
      <c r="F318" s="29" t="s">
        <v>59</v>
      </c>
      <c r="G318" s="29">
        <v>300</v>
      </c>
      <c r="H318" s="4">
        <v>45806</v>
      </c>
      <c r="I318" s="29">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29" t="s">
        <v>1724</v>
      </c>
      <c r="AH318" s="29" t="s">
        <v>98</v>
      </c>
      <c r="AI318" s="29" t="s">
        <v>4836</v>
      </c>
      <c r="AJ318" s="29" t="s">
        <v>99</v>
      </c>
      <c r="AK318" s="29" t="s">
        <v>100</v>
      </c>
      <c r="AL318" s="29" t="s">
        <v>333</v>
      </c>
      <c r="AM318" s="29" t="s">
        <v>334</v>
      </c>
      <c r="AN318" s="29">
        <v>6.5123100000000003</v>
      </c>
      <c r="AO318" s="29" t="s">
        <v>68</v>
      </c>
      <c r="AP318" s="29"/>
      <c r="AQ318" s="29"/>
      <c r="AR318" s="29" t="s">
        <v>68</v>
      </c>
      <c r="AS318" s="29"/>
      <c r="AT318" s="29"/>
      <c r="AU318" s="29" t="s">
        <v>561</v>
      </c>
      <c r="AV318" s="29" t="s">
        <v>562</v>
      </c>
      <c r="AW318" s="29">
        <v>24.21245</v>
      </c>
      <c r="AX318" s="29" t="s">
        <v>4837</v>
      </c>
      <c r="AY318" s="29" t="s">
        <v>4838</v>
      </c>
      <c r="AZ318" s="3">
        <v>300</v>
      </c>
      <c r="BA318" s="29" t="s">
        <v>60</v>
      </c>
      <c r="BB318" s="29">
        <v>300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29" t="s">
        <v>3876</v>
      </c>
      <c r="C319" s="29" t="s">
        <v>3877</v>
      </c>
      <c r="D319" s="29" t="s">
        <v>86</v>
      </c>
      <c r="E319" s="29" t="s">
        <v>176</v>
      </c>
      <c r="F319" s="29" t="s">
        <v>59</v>
      </c>
      <c r="G319" s="29">
        <v>2400</v>
      </c>
      <c r="H319" s="4">
        <v>45806</v>
      </c>
      <c r="I319" s="29">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29" t="s">
        <v>1724</v>
      </c>
      <c r="AH319" s="29" t="s">
        <v>299</v>
      </c>
      <c r="AI319" s="29" t="s">
        <v>1457</v>
      </c>
      <c r="AJ319" s="29" t="s">
        <v>211</v>
      </c>
      <c r="AK319" s="29" t="s">
        <v>100</v>
      </c>
      <c r="AL319" s="29" t="s">
        <v>796</v>
      </c>
      <c r="AM319" s="29" t="s">
        <v>797</v>
      </c>
      <c r="AN319" s="29">
        <v>86.922430000000006</v>
      </c>
      <c r="AO319" s="29" t="s">
        <v>68</v>
      </c>
      <c r="AP319" s="29"/>
      <c r="AQ319" s="29"/>
      <c r="AR319" s="29" t="s">
        <v>68</v>
      </c>
      <c r="AS319" s="29"/>
      <c r="AT319" s="29"/>
      <c r="AU319" s="29" t="s">
        <v>277</v>
      </c>
      <c r="AV319" s="29" t="s">
        <v>278</v>
      </c>
      <c r="AW319" s="29">
        <v>190.09303</v>
      </c>
      <c r="AX319" s="29" t="s">
        <v>6351</v>
      </c>
      <c r="AY319" s="29" t="s">
        <v>6352</v>
      </c>
      <c r="AZ319" s="3">
        <v>1091</v>
      </c>
      <c r="BA319" s="29" t="s">
        <v>60</v>
      </c>
      <c r="BB319" s="29">
        <v>2400</v>
      </c>
      <c r="BC319" s="29" t="s">
        <v>60</v>
      </c>
      <c r="BD319" s="29" t="s">
        <v>60</v>
      </c>
      <c r="BE319" s="29" t="s">
        <v>60</v>
      </c>
      <c r="BF319" s="31" t="str">
        <f>IFERROR(VLOOKUP(Data_Power_app[[#This Row],[PRO ODER]],'Result'!H:J,3,0),"")</f>
        <v/>
      </c>
      <c r="BG319" s="14"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29" t="s">
        <v>4841</v>
      </c>
      <c r="C320" s="29" t="s">
        <v>4842</v>
      </c>
      <c r="D320" s="29" t="s">
        <v>3750</v>
      </c>
      <c r="E320" s="29" t="s">
        <v>4614</v>
      </c>
      <c r="F320" s="29" t="s">
        <v>72</v>
      </c>
      <c r="G320" s="29">
        <v>4632</v>
      </c>
      <c r="H320" s="4">
        <v>45813</v>
      </c>
      <c r="I320" s="29">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29" t="s">
        <v>1724</v>
      </c>
      <c r="AH320" s="29" t="s">
        <v>4615</v>
      </c>
      <c r="AI320" s="29" t="s">
        <v>4843</v>
      </c>
      <c r="AJ320" s="29" t="s">
        <v>74</v>
      </c>
      <c r="AK320" s="29" t="s">
        <v>642</v>
      </c>
      <c r="AL320" s="29" t="s">
        <v>3754</v>
      </c>
      <c r="AM320" s="29" t="s">
        <v>3755</v>
      </c>
      <c r="AN320" s="29">
        <v>82.99512</v>
      </c>
      <c r="AO320" s="29" t="s">
        <v>68</v>
      </c>
      <c r="AP320" s="29"/>
      <c r="AQ320" s="29"/>
      <c r="AR320" s="29" t="s">
        <v>68</v>
      </c>
      <c r="AS320" s="29"/>
      <c r="AT320" s="29"/>
      <c r="AU320" s="29" t="s">
        <v>4616</v>
      </c>
      <c r="AV320" s="29" t="s">
        <v>4617</v>
      </c>
      <c r="AW320" s="29">
        <v>181.49887000000001</v>
      </c>
      <c r="AX320" s="29" t="s">
        <v>4844</v>
      </c>
      <c r="AY320" s="29" t="s">
        <v>4845</v>
      </c>
      <c r="AZ320" s="3">
        <v>4632</v>
      </c>
      <c r="BA320" s="29" t="s">
        <v>230</v>
      </c>
      <c r="BB320" s="29">
        <v>1938</v>
      </c>
      <c r="BC320" s="29" t="s">
        <v>60</v>
      </c>
      <c r="BD320" s="29" t="s">
        <v>60</v>
      </c>
      <c r="BE320" s="29" t="s">
        <v>4620</v>
      </c>
      <c r="BF320" s="31" t="str">
        <f>IFERROR(VLOOKUP(Data_Power_app[[#This Row],[PRO ODER]],'Result'!H:J,3,0),"")</f>
        <v>LAMINATION 4</v>
      </c>
      <c r="BG320" s="14" t="str">
        <f>IFERROR(VLOOKUP(Data_Power_app[[#This Row],[PRO ODER]]&amp;"LAM",'Real Time'!A:E,4,0),"")</f>
        <v>ML-04</v>
      </c>
      <c r="BH320" s="32"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29" t="s">
        <v>10930</v>
      </c>
      <c r="C321" s="29" t="s">
        <v>10931</v>
      </c>
      <c r="D321" s="29" t="s">
        <v>134</v>
      </c>
      <c r="E321" s="29" t="s">
        <v>474</v>
      </c>
      <c r="F321" s="29" t="s">
        <v>59</v>
      </c>
      <c r="G321" s="29">
        <v>3186</v>
      </c>
      <c r="H321" s="4">
        <v>45813</v>
      </c>
      <c r="I321" s="29">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29" t="s">
        <v>126</v>
      </c>
      <c r="AH321" s="29" t="s">
        <v>475</v>
      </c>
      <c r="AI321" s="29" t="s">
        <v>1033</v>
      </c>
      <c r="AJ321" s="29" t="s">
        <v>476</v>
      </c>
      <c r="AK321" s="29" t="s">
        <v>65</v>
      </c>
      <c r="AL321" s="29" t="s">
        <v>477</v>
      </c>
      <c r="AM321" s="29" t="s">
        <v>478</v>
      </c>
      <c r="AN321" s="29">
        <v>103.61790000000001</v>
      </c>
      <c r="AO321" s="29" t="s">
        <v>68</v>
      </c>
      <c r="AP321" s="29"/>
      <c r="AQ321" s="29"/>
      <c r="AR321" s="29" t="s">
        <v>68</v>
      </c>
      <c r="AS321" s="29"/>
      <c r="AT321" s="29"/>
      <c r="AU321" s="29" t="s">
        <v>479</v>
      </c>
      <c r="AV321" s="29" t="s">
        <v>480</v>
      </c>
      <c r="AW321" s="29">
        <v>228.83582000000001</v>
      </c>
      <c r="AX321" s="29" t="s">
        <v>6345</v>
      </c>
      <c r="AY321" s="29" t="s">
        <v>6346</v>
      </c>
      <c r="AZ321" s="3">
        <v>2385</v>
      </c>
      <c r="BA321" s="29" t="s">
        <v>60</v>
      </c>
      <c r="BB321" s="29">
        <v>3186</v>
      </c>
      <c r="BC321" s="29" t="s">
        <v>60</v>
      </c>
      <c r="BD321" s="29" t="s">
        <v>60</v>
      </c>
      <c r="BE321" s="29" t="s">
        <v>60</v>
      </c>
      <c r="BF321" s="31" t="str">
        <f>IFERROR(VLOOKUP(Data_Power_app[[#This Row],[PRO ODER]],'Result'!H:J,3,0),"")</f>
        <v>LAMINATION 6</v>
      </c>
      <c r="BG321" s="14"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29" t="s">
        <v>10932</v>
      </c>
      <c r="C322" s="29" t="s">
        <v>10933</v>
      </c>
      <c r="D322" s="29" t="s">
        <v>134</v>
      </c>
      <c r="E322" s="29" t="s">
        <v>474</v>
      </c>
      <c r="F322" s="29" t="s">
        <v>59</v>
      </c>
      <c r="G322" s="29">
        <v>930</v>
      </c>
      <c r="H322" s="4">
        <v>45813</v>
      </c>
      <c r="I322" s="29">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29" t="s">
        <v>269</v>
      </c>
      <c r="AH322" s="29" t="s">
        <v>475</v>
      </c>
      <c r="AI322" s="29" t="s">
        <v>1033</v>
      </c>
      <c r="AJ322" s="29" t="s">
        <v>476</v>
      </c>
      <c r="AK322" s="29" t="s">
        <v>65</v>
      </c>
      <c r="AL322" s="29" t="s">
        <v>477</v>
      </c>
      <c r="AM322" s="29" t="s">
        <v>478</v>
      </c>
      <c r="AN322" s="29">
        <v>29.767939999999999</v>
      </c>
      <c r="AO322" s="29" t="s">
        <v>68</v>
      </c>
      <c r="AP322" s="29"/>
      <c r="AQ322" s="29"/>
      <c r="AR322" s="29" t="s">
        <v>68</v>
      </c>
      <c r="AS322" s="29"/>
      <c r="AT322" s="29"/>
      <c r="AU322" s="29" t="s">
        <v>479</v>
      </c>
      <c r="AV322" s="29" t="s">
        <v>480</v>
      </c>
      <c r="AW322" s="29">
        <v>65.741410000000002</v>
      </c>
      <c r="AX322" s="29" t="s">
        <v>6345</v>
      </c>
      <c r="AY322" s="29" t="s">
        <v>6346</v>
      </c>
      <c r="AZ322" s="3">
        <v>821</v>
      </c>
      <c r="BA322" s="29" t="s">
        <v>60</v>
      </c>
      <c r="BB322" s="29">
        <v>930</v>
      </c>
      <c r="BC322" s="29" t="s">
        <v>60</v>
      </c>
      <c r="BD322" s="29" t="s">
        <v>60</v>
      </c>
      <c r="BE322" s="29" t="s">
        <v>60</v>
      </c>
      <c r="BF322" s="31" t="str">
        <f>IFERROR(VLOOKUP(Data_Power_app[[#This Row],[PRO ODER]],'Result'!H:J,3,0),"")</f>
        <v>LAMINATION 6</v>
      </c>
      <c r="BG322" s="14" t="str">
        <f>IFERROR(VLOOKUP(Data_Power_app[[#This Row],[PRO ODER]]&amp;"LAM",'Real Time'!A:E,4,0),"")</f>
        <v>ML-07</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29" t="s">
        <v>12110</v>
      </c>
      <c r="C323" s="29" t="s">
        <v>12111</v>
      </c>
      <c r="D323" s="29" t="s">
        <v>246</v>
      </c>
      <c r="E323" s="29" t="s">
        <v>119</v>
      </c>
      <c r="F323" s="29" t="s">
        <v>59</v>
      </c>
      <c r="G323" s="29">
        <v>311</v>
      </c>
      <c r="H323" s="4">
        <v>45813</v>
      </c>
      <c r="I323" s="29">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29" t="s">
        <v>269</v>
      </c>
      <c r="AH323" s="29" t="s">
        <v>247</v>
      </c>
      <c r="AI323" s="29" t="s">
        <v>2590</v>
      </c>
      <c r="AJ323" s="29" t="s">
        <v>248</v>
      </c>
      <c r="AK323" s="29" t="s">
        <v>100</v>
      </c>
      <c r="AL323" s="29" t="s">
        <v>249</v>
      </c>
      <c r="AM323" s="29" t="s">
        <v>250</v>
      </c>
      <c r="AN323" s="29">
        <v>12.533670000000001</v>
      </c>
      <c r="AO323" s="29" t="s">
        <v>68</v>
      </c>
      <c r="AP323" s="29"/>
      <c r="AQ323" s="29"/>
      <c r="AR323" s="29" t="s">
        <v>68</v>
      </c>
      <c r="AS323" s="29"/>
      <c r="AT323" s="29"/>
      <c r="AU323" s="29" t="s">
        <v>2591</v>
      </c>
      <c r="AV323" s="29" t="s">
        <v>2592</v>
      </c>
      <c r="AW323" s="29">
        <v>23.302019999999999</v>
      </c>
      <c r="AX323" s="29" t="s">
        <v>2593</v>
      </c>
      <c r="AY323" s="29" t="s">
        <v>2594</v>
      </c>
      <c r="AZ323" s="3">
        <v>311</v>
      </c>
      <c r="BA323" s="29" t="s">
        <v>60</v>
      </c>
      <c r="BB323" s="29">
        <v>311</v>
      </c>
      <c r="BC323" s="29" t="s">
        <v>60</v>
      </c>
      <c r="BD323" s="29" t="s">
        <v>60</v>
      </c>
      <c r="BE323" s="29" t="s">
        <v>60</v>
      </c>
      <c r="BF323" s="31" t="str">
        <f>IFERROR(VLOOKUP(Data_Power_app[[#This Row],[PRO ODER]],'Result'!H:J,3,0),"")</f>
        <v>LAMINATION 1</v>
      </c>
      <c r="BG323" s="14" t="str">
        <f>IFERROR(VLOOKUP(Data_Power_app[[#This Row],[PRO ODER]]&amp;"LAM",'Real Time'!A:E,4,0),"")</f>
        <v>ML-01</v>
      </c>
      <c r="BH323" s="32"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29" t="s">
        <v>1304</v>
      </c>
      <c r="C324" s="29" t="s">
        <v>1305</v>
      </c>
      <c r="D324" s="29" t="s">
        <v>86</v>
      </c>
      <c r="E324" s="29" t="s">
        <v>176</v>
      </c>
      <c r="F324" s="29" t="s">
        <v>59</v>
      </c>
      <c r="G324" s="29">
        <v>4</v>
      </c>
      <c r="H324" s="4">
        <v>45801</v>
      </c>
      <c r="I324" s="29">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29" t="s">
        <v>1724</v>
      </c>
      <c r="AH324" s="29" t="s">
        <v>499</v>
      </c>
      <c r="AI324" s="29" t="s">
        <v>1121</v>
      </c>
      <c r="AJ324" s="29" t="s">
        <v>186</v>
      </c>
      <c r="AK324" s="29" t="s">
        <v>100</v>
      </c>
      <c r="AL324" s="29" t="s">
        <v>501</v>
      </c>
      <c r="AM324" s="29" t="s">
        <v>502</v>
      </c>
      <c r="AN324" s="29">
        <v>0.13295999999999999</v>
      </c>
      <c r="AO324" s="29" t="s">
        <v>68</v>
      </c>
      <c r="AP324" s="29"/>
      <c r="AQ324" s="29"/>
      <c r="AR324" s="29" t="s">
        <v>68</v>
      </c>
      <c r="AS324" s="29"/>
      <c r="AT324" s="29"/>
      <c r="AU324" s="29" t="s">
        <v>1122</v>
      </c>
      <c r="AV324" s="29" t="s">
        <v>1123</v>
      </c>
      <c r="AW324" s="29">
        <v>0.29072999999999999</v>
      </c>
      <c r="AX324" s="29" t="s">
        <v>1124</v>
      </c>
      <c r="AY324" s="29" t="s">
        <v>1125</v>
      </c>
      <c r="AZ324" s="3">
        <v>4</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ML-04</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29" t="s">
        <v>1282</v>
      </c>
      <c r="C325" s="29" t="s">
        <v>1283</v>
      </c>
      <c r="D325" s="29" t="s">
        <v>86</v>
      </c>
      <c r="E325" s="29" t="s">
        <v>176</v>
      </c>
      <c r="F325" s="29" t="s">
        <v>59</v>
      </c>
      <c r="G325" s="29">
        <v>6458</v>
      </c>
      <c r="H325" s="4">
        <v>45800</v>
      </c>
      <c r="I325" s="29">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29" t="s">
        <v>97</v>
      </c>
      <c r="AH325" s="29" t="s">
        <v>499</v>
      </c>
      <c r="AI325" s="29" t="s">
        <v>1047</v>
      </c>
      <c r="AJ325" s="29" t="s">
        <v>186</v>
      </c>
      <c r="AK325" s="29" t="s">
        <v>100</v>
      </c>
      <c r="AL325" s="29" t="s">
        <v>501</v>
      </c>
      <c r="AM325" s="29" t="s">
        <v>502</v>
      </c>
      <c r="AN325" s="29">
        <v>224.65364</v>
      </c>
      <c r="AO325" s="29" t="s">
        <v>68</v>
      </c>
      <c r="AP325" s="29"/>
      <c r="AQ325" s="29"/>
      <c r="AR325" s="29" t="s">
        <v>68</v>
      </c>
      <c r="AS325" s="29"/>
      <c r="AT325" s="29"/>
      <c r="AU325" s="29" t="s">
        <v>1048</v>
      </c>
      <c r="AV325" s="29" t="s">
        <v>1049</v>
      </c>
      <c r="AW325" s="29">
        <v>491.29441000000003</v>
      </c>
      <c r="AX325" s="29" t="s">
        <v>556</v>
      </c>
      <c r="AY325" s="29" t="s">
        <v>557</v>
      </c>
      <c r="AZ325" s="3">
        <v>6458</v>
      </c>
      <c r="BA325" s="29" t="s">
        <v>60</v>
      </c>
      <c r="BB325" s="29">
        <v>6458</v>
      </c>
      <c r="BC325" s="29" t="s">
        <v>60</v>
      </c>
      <c r="BD325" s="29" t="s">
        <v>60</v>
      </c>
      <c r="BE325" s="29" t="s">
        <v>60</v>
      </c>
      <c r="BF325" s="31" t="str">
        <f>IFERROR(VLOOKUP(Data_Power_app[[#This Row],[PRO ODER]],'Result'!H:J,3,0),"")</f>
        <v/>
      </c>
      <c r="BG325" s="14" t="str">
        <f>IFERROR(VLOOKUP(Data_Power_app[[#This Row],[PRO ODER]]&amp;"LAM",'Real Time'!A:E,4,0),"")</f>
        <v>ML-07</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29" t="s">
        <v>1225</v>
      </c>
      <c r="C326" s="29" t="s">
        <v>1226</v>
      </c>
      <c r="D326" s="29" t="s">
        <v>303</v>
      </c>
      <c r="E326" s="29" t="s">
        <v>304</v>
      </c>
      <c r="F326" s="29" t="s">
        <v>59</v>
      </c>
      <c r="G326" s="29">
        <v>1700</v>
      </c>
      <c r="H326" s="4">
        <v>45801</v>
      </c>
      <c r="I326" s="29">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29" t="s">
        <v>1724</v>
      </c>
      <c r="AH326" s="29" t="s">
        <v>305</v>
      </c>
      <c r="AI326" s="29" t="s">
        <v>544</v>
      </c>
      <c r="AJ326" s="29" t="s">
        <v>306</v>
      </c>
      <c r="AK326" s="29" t="s">
        <v>65</v>
      </c>
      <c r="AL326" s="29" t="s">
        <v>307</v>
      </c>
      <c r="AM326" s="29" t="s">
        <v>308</v>
      </c>
      <c r="AN326" s="29">
        <v>31.996690000000001</v>
      </c>
      <c r="AO326" s="29" t="s">
        <v>68</v>
      </c>
      <c r="AP326" s="29"/>
      <c r="AQ326" s="29"/>
      <c r="AR326" s="29" t="s">
        <v>68</v>
      </c>
      <c r="AS326" s="29"/>
      <c r="AT326" s="29"/>
      <c r="AU326" s="29" t="s">
        <v>394</v>
      </c>
      <c r="AV326" s="29" t="s">
        <v>395</v>
      </c>
      <c r="AW326" s="29">
        <v>118.95638</v>
      </c>
      <c r="AX326" s="29" t="s">
        <v>545</v>
      </c>
      <c r="AY326" s="29" t="s">
        <v>546</v>
      </c>
      <c r="AZ326" s="3">
        <v>1700</v>
      </c>
      <c r="BA326" s="29" t="s">
        <v>60</v>
      </c>
      <c r="BB326" s="29">
        <v>1700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29" t="s">
        <v>1227</v>
      </c>
      <c r="C327" s="29" t="s">
        <v>1228</v>
      </c>
      <c r="D327" s="29" t="s">
        <v>303</v>
      </c>
      <c r="E327" s="29" t="s">
        <v>304</v>
      </c>
      <c r="F327" s="29" t="s">
        <v>59</v>
      </c>
      <c r="G327" s="29">
        <v>684</v>
      </c>
      <c r="H327" s="4">
        <v>45801</v>
      </c>
      <c r="I327" s="29">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29" t="s">
        <v>1724</v>
      </c>
      <c r="AH327" s="29" t="s">
        <v>305</v>
      </c>
      <c r="AI327" s="29" t="s">
        <v>544</v>
      </c>
      <c r="AJ327" s="29" t="s">
        <v>306</v>
      </c>
      <c r="AK327" s="29" t="s">
        <v>65</v>
      </c>
      <c r="AL327" s="29" t="s">
        <v>307</v>
      </c>
      <c r="AM327" s="29" t="s">
        <v>308</v>
      </c>
      <c r="AN327" s="29">
        <v>14.884259999999999</v>
      </c>
      <c r="AO327" s="29" t="s">
        <v>68</v>
      </c>
      <c r="AP327" s="29"/>
      <c r="AQ327" s="29"/>
      <c r="AR327" s="29" t="s">
        <v>68</v>
      </c>
      <c r="AS327" s="29"/>
      <c r="AT327" s="29"/>
      <c r="AU327" s="29" t="s">
        <v>394</v>
      </c>
      <c r="AV327" s="29" t="s">
        <v>395</v>
      </c>
      <c r="AW327" s="29">
        <v>55.342260000000003</v>
      </c>
      <c r="AX327" s="29" t="s">
        <v>545</v>
      </c>
      <c r="AY327" s="29" t="s">
        <v>546</v>
      </c>
      <c r="AZ327" s="3">
        <v>684</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ML-06</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29" t="s">
        <v>1306</v>
      </c>
      <c r="C328" s="29" t="s">
        <v>1307</v>
      </c>
      <c r="D328" s="29" t="s">
        <v>303</v>
      </c>
      <c r="E328" s="29" t="s">
        <v>898</v>
      </c>
      <c r="F328" s="29" t="s">
        <v>59</v>
      </c>
      <c r="G328" s="29">
        <v>506</v>
      </c>
      <c r="H328" s="4">
        <v>45801</v>
      </c>
      <c r="I328" s="29">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29" t="s">
        <v>1724</v>
      </c>
      <c r="AH328" s="29" t="s">
        <v>570</v>
      </c>
      <c r="AI328" s="29" t="s">
        <v>1294</v>
      </c>
      <c r="AJ328" s="29" t="s">
        <v>306</v>
      </c>
      <c r="AK328" s="29" t="s">
        <v>100</v>
      </c>
      <c r="AL328" s="29" t="s">
        <v>398</v>
      </c>
      <c r="AM328" s="29" t="s">
        <v>399</v>
      </c>
      <c r="AN328" s="29">
        <v>8.6050500000000003</v>
      </c>
      <c r="AO328" s="29" t="s">
        <v>68</v>
      </c>
      <c r="AP328" s="29"/>
      <c r="AQ328" s="29"/>
      <c r="AR328" s="29" t="s">
        <v>68</v>
      </c>
      <c r="AS328" s="29"/>
      <c r="AT328" s="29"/>
      <c r="AU328" s="29" t="s">
        <v>860</v>
      </c>
      <c r="AV328" s="29" t="s">
        <v>861</v>
      </c>
      <c r="AW328" s="29">
        <v>37.633040000000001</v>
      </c>
      <c r="AX328" s="29" t="s">
        <v>68</v>
      </c>
      <c r="AY328" s="29" t="s">
        <v>68</v>
      </c>
      <c r="AZ328" s="3" t="s">
        <v>68</v>
      </c>
      <c r="BA328" s="29" t="s">
        <v>60</v>
      </c>
      <c r="BB328" s="29">
        <v>0</v>
      </c>
      <c r="BC328" s="29" t="s">
        <v>60</v>
      </c>
      <c r="BD328" s="29" t="s">
        <v>60</v>
      </c>
      <c r="BE328" s="29" t="s">
        <v>60</v>
      </c>
      <c r="BF328" s="31" t="str">
        <f>IFERROR(VLOOKUP(Data_Power_app[[#This Row],[PRO ODER]],'Result'!H:J,3,0),"")</f>
        <v/>
      </c>
      <c r="BG328" s="14" t="str">
        <f>IFERROR(VLOOKUP(Data_Power_app[[#This Row],[PRO ODER]]&amp;"LAM",'Real Time'!A:E,4,0),"")</f>
        <v>ML-01</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29" t="s">
        <v>1308</v>
      </c>
      <c r="C329" s="29" t="s">
        <v>1309</v>
      </c>
      <c r="D329" s="29" t="s">
        <v>303</v>
      </c>
      <c r="E329" s="29" t="s">
        <v>304</v>
      </c>
      <c r="F329" s="29" t="s">
        <v>59</v>
      </c>
      <c r="G329" s="29">
        <v>1202</v>
      </c>
      <c r="H329" s="4">
        <v>45801</v>
      </c>
      <c r="I329" s="29">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29" t="s">
        <v>1724</v>
      </c>
      <c r="AH329" s="29" t="s">
        <v>305</v>
      </c>
      <c r="AI329" s="29" t="s">
        <v>672</v>
      </c>
      <c r="AJ329" s="29" t="s">
        <v>306</v>
      </c>
      <c r="AK329" s="29" t="s">
        <v>65</v>
      </c>
      <c r="AL329" s="29" t="s">
        <v>307</v>
      </c>
      <c r="AM329" s="29" t="s">
        <v>308</v>
      </c>
      <c r="AN329" s="29">
        <v>24.2287</v>
      </c>
      <c r="AO329" s="29" t="s">
        <v>68</v>
      </c>
      <c r="AP329" s="29"/>
      <c r="AQ329" s="29"/>
      <c r="AR329" s="29" t="s">
        <v>68</v>
      </c>
      <c r="AS329" s="29"/>
      <c r="AT329" s="29"/>
      <c r="AU329" s="29" t="s">
        <v>309</v>
      </c>
      <c r="AV329" s="29" t="s">
        <v>310</v>
      </c>
      <c r="AW329" s="29">
        <v>90.081469999999996</v>
      </c>
      <c r="AX329" s="29" t="s">
        <v>517</v>
      </c>
      <c r="AY329" s="29" t="s">
        <v>518</v>
      </c>
      <c r="AZ329" s="3">
        <v>1202</v>
      </c>
      <c r="BA329" s="29" t="s">
        <v>60</v>
      </c>
      <c r="BB329" s="29">
        <v>1202</v>
      </c>
      <c r="BC329" s="29" t="s">
        <v>60</v>
      </c>
      <c r="BD329" s="29" t="s">
        <v>60</v>
      </c>
      <c r="BE329" s="29" t="s">
        <v>60</v>
      </c>
      <c r="BF329" s="31" t="str">
        <f>IFERROR(VLOOKUP(Data_Power_app[[#This Row],[PRO ODER]],'Result'!H:J,3,0),"")</f>
        <v/>
      </c>
      <c r="BG329" s="14" t="str">
        <f>IFERROR(VLOOKUP(Data_Power_app[[#This Row],[PRO ODER]]&amp;"LAM",'Real Time'!A:E,4,0),"")</f>
        <v>ML-06</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29" t="s">
        <v>1310</v>
      </c>
      <c r="C330" s="29" t="s">
        <v>1311</v>
      </c>
      <c r="D330" s="29" t="s">
        <v>303</v>
      </c>
      <c r="E330" s="29" t="s">
        <v>396</v>
      </c>
      <c r="F330" s="29" t="s">
        <v>59</v>
      </c>
      <c r="G330" s="29">
        <v>2057</v>
      </c>
      <c r="H330" s="4">
        <v>45801</v>
      </c>
      <c r="I330" s="29">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29" t="s">
        <v>1724</v>
      </c>
      <c r="AH330" s="29" t="s">
        <v>305</v>
      </c>
      <c r="AI330" s="29" t="s">
        <v>1003</v>
      </c>
      <c r="AJ330" s="29" t="s">
        <v>306</v>
      </c>
      <c r="AK330" s="29" t="s">
        <v>65</v>
      </c>
      <c r="AL330" s="29" t="s">
        <v>398</v>
      </c>
      <c r="AM330" s="29" t="s">
        <v>399</v>
      </c>
      <c r="AN330" s="29">
        <v>30.55715</v>
      </c>
      <c r="AO330" s="29" t="s">
        <v>68</v>
      </c>
      <c r="AP330" s="29"/>
      <c r="AQ330" s="29"/>
      <c r="AR330" s="29" t="s">
        <v>68</v>
      </c>
      <c r="AS330" s="29"/>
      <c r="AT330" s="29"/>
      <c r="AU330" s="29" t="s">
        <v>400</v>
      </c>
      <c r="AV330" s="29" t="s">
        <v>401</v>
      </c>
      <c r="AW330" s="29">
        <v>133.62710999999999</v>
      </c>
      <c r="AX330" s="29" t="s">
        <v>899</v>
      </c>
      <c r="AY330" s="29" t="s">
        <v>900</v>
      </c>
      <c r="AZ330" s="3">
        <v>2057</v>
      </c>
      <c r="BA330" s="29" t="s">
        <v>60</v>
      </c>
      <c r="BB330" s="29">
        <v>0</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29" t="s">
        <v>1312</v>
      </c>
      <c r="C331" s="29" t="s">
        <v>1313</v>
      </c>
      <c r="D331" s="29" t="s">
        <v>303</v>
      </c>
      <c r="E331" s="29" t="s">
        <v>396</v>
      </c>
      <c r="F331" s="29" t="s">
        <v>59</v>
      </c>
      <c r="G331" s="29">
        <v>1451</v>
      </c>
      <c r="H331" s="4">
        <v>45801</v>
      </c>
      <c r="I331" s="29">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29" t="s">
        <v>62</v>
      </c>
      <c r="AH331" s="29" t="s">
        <v>305</v>
      </c>
      <c r="AI331" s="29" t="s">
        <v>1003</v>
      </c>
      <c r="AJ331" s="29" t="s">
        <v>306</v>
      </c>
      <c r="AK331" s="29" t="s">
        <v>65</v>
      </c>
      <c r="AL331" s="29" t="s">
        <v>398</v>
      </c>
      <c r="AM331" s="29" t="s">
        <v>399</v>
      </c>
      <c r="AN331" s="29">
        <v>24.80893</v>
      </c>
      <c r="AO331" s="29" t="s">
        <v>68</v>
      </c>
      <c r="AP331" s="29"/>
      <c r="AQ331" s="29"/>
      <c r="AR331" s="29" t="s">
        <v>68</v>
      </c>
      <c r="AS331" s="29"/>
      <c r="AT331" s="29"/>
      <c r="AU331" s="29" t="s">
        <v>400</v>
      </c>
      <c r="AV331" s="29" t="s">
        <v>401</v>
      </c>
      <c r="AW331" s="29">
        <v>108.49881000000001</v>
      </c>
      <c r="AX331" s="29" t="s">
        <v>899</v>
      </c>
      <c r="AY331" s="29" t="s">
        <v>900</v>
      </c>
      <c r="AZ331" s="3">
        <v>1451</v>
      </c>
      <c r="BA331" s="29" t="s">
        <v>60</v>
      </c>
      <c r="BB331" s="29">
        <v>1451</v>
      </c>
      <c r="BC331" s="29" t="s">
        <v>60</v>
      </c>
      <c r="BD331" s="29" t="s">
        <v>60</v>
      </c>
      <c r="BE331" s="29" t="s">
        <v>60</v>
      </c>
      <c r="BF331" s="31" t="str">
        <f>IFERROR(VLOOKUP(Data_Power_app[[#This Row],[PRO ODER]],'Result'!H:J,3,0),"")</f>
        <v/>
      </c>
      <c r="BG331" s="14" t="str">
        <f>IFERROR(VLOOKUP(Data_Power_app[[#This Row],[PRO ODER]]&amp;"LAM",'Real Time'!A:E,4,0),"")</f>
        <v>ML-01</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29" t="s">
        <v>1314</v>
      </c>
      <c r="C332" s="29" t="s">
        <v>1315</v>
      </c>
      <c r="D332" s="29" t="s">
        <v>303</v>
      </c>
      <c r="E332" s="29" t="s">
        <v>396</v>
      </c>
      <c r="F332" s="29" t="s">
        <v>59</v>
      </c>
      <c r="G332" s="29">
        <v>1803</v>
      </c>
      <c r="H332" s="4">
        <v>45801</v>
      </c>
      <c r="I332" s="29">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29" t="s">
        <v>62</v>
      </c>
      <c r="AH332" s="29" t="s">
        <v>305</v>
      </c>
      <c r="AI332" s="29" t="s">
        <v>505</v>
      </c>
      <c r="AJ332" s="29" t="s">
        <v>306</v>
      </c>
      <c r="AK332" s="29" t="s">
        <v>65</v>
      </c>
      <c r="AL332" s="29" t="s">
        <v>392</v>
      </c>
      <c r="AM332" s="29" t="s">
        <v>393</v>
      </c>
      <c r="AN332" s="29">
        <v>30.08014</v>
      </c>
      <c r="AO332" s="29" t="s">
        <v>68</v>
      </c>
      <c r="AP332" s="29"/>
      <c r="AQ332" s="29"/>
      <c r="AR332" s="29" t="s">
        <v>68</v>
      </c>
      <c r="AS332" s="29"/>
      <c r="AT332" s="29"/>
      <c r="AU332" s="29" t="s">
        <v>394</v>
      </c>
      <c r="AV332" s="29" t="s">
        <v>395</v>
      </c>
      <c r="AW332" s="29">
        <v>131.54995</v>
      </c>
      <c r="AX332" s="29" t="s">
        <v>506</v>
      </c>
      <c r="AY332" s="29" t="s">
        <v>507</v>
      </c>
      <c r="AZ332" s="3">
        <v>1803</v>
      </c>
      <c r="BA332" s="29" t="s">
        <v>60</v>
      </c>
      <c r="BB332" s="29">
        <v>1803</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29" t="s">
        <v>1318</v>
      </c>
      <c r="C333" s="29" t="s">
        <v>1319</v>
      </c>
      <c r="D333" s="29" t="s">
        <v>303</v>
      </c>
      <c r="E333" s="29" t="s">
        <v>396</v>
      </c>
      <c r="F333" s="29" t="s">
        <v>59</v>
      </c>
      <c r="G333" s="29">
        <v>465</v>
      </c>
      <c r="H333" s="4">
        <v>45801</v>
      </c>
      <c r="I333" s="29">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9.0530100000000004</v>
      </c>
      <c r="AO333" s="29" t="s">
        <v>68</v>
      </c>
      <c r="AP333" s="29"/>
      <c r="AQ333" s="29"/>
      <c r="AR333" s="29" t="s">
        <v>68</v>
      </c>
      <c r="AS333" s="29"/>
      <c r="AT333" s="29"/>
      <c r="AU333" s="29" t="s">
        <v>394</v>
      </c>
      <c r="AV333" s="29" t="s">
        <v>395</v>
      </c>
      <c r="AW333" s="29">
        <v>39.595790000000001</v>
      </c>
      <c r="AX333" s="29" t="s">
        <v>512</v>
      </c>
      <c r="AY333" s="29" t="s">
        <v>513</v>
      </c>
      <c r="AZ333" s="3">
        <v>465</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29" t="s">
        <v>1320</v>
      </c>
      <c r="C334" s="29" t="s">
        <v>1321</v>
      </c>
      <c r="D334" s="29" t="s">
        <v>303</v>
      </c>
      <c r="E334" s="29" t="s">
        <v>396</v>
      </c>
      <c r="F334" s="29" t="s">
        <v>59</v>
      </c>
      <c r="G334" s="29">
        <v>279</v>
      </c>
      <c r="H334" s="4">
        <v>45801</v>
      </c>
      <c r="I334" s="29">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5.4766399999999997</v>
      </c>
      <c r="AO334" s="29" t="s">
        <v>68</v>
      </c>
      <c r="AP334" s="29"/>
      <c r="AQ334" s="29"/>
      <c r="AR334" s="29" t="s">
        <v>68</v>
      </c>
      <c r="AS334" s="29"/>
      <c r="AT334" s="29"/>
      <c r="AU334" s="29" t="s">
        <v>394</v>
      </c>
      <c r="AV334" s="29" t="s">
        <v>395</v>
      </c>
      <c r="AW334" s="29">
        <v>23.953720000000001</v>
      </c>
      <c r="AX334" s="29" t="s">
        <v>512</v>
      </c>
      <c r="AY334" s="29" t="s">
        <v>513</v>
      </c>
      <c r="AZ334" s="3">
        <v>279</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29" t="s">
        <v>1322</v>
      </c>
      <c r="C335" s="29" t="s">
        <v>1323</v>
      </c>
      <c r="D335" s="29" t="s">
        <v>303</v>
      </c>
      <c r="E335" s="29" t="s">
        <v>396</v>
      </c>
      <c r="F335" s="29" t="s">
        <v>59</v>
      </c>
      <c r="G335" s="29">
        <v>123</v>
      </c>
      <c r="H335" s="4">
        <v>45801</v>
      </c>
      <c r="I335" s="29">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29" t="s">
        <v>1724</v>
      </c>
      <c r="AH335" s="29" t="s">
        <v>305</v>
      </c>
      <c r="AI335" s="29" t="s">
        <v>511</v>
      </c>
      <c r="AJ335" s="29" t="s">
        <v>306</v>
      </c>
      <c r="AK335" s="29" t="s">
        <v>100</v>
      </c>
      <c r="AL335" s="29" t="s">
        <v>392</v>
      </c>
      <c r="AM335" s="29" t="s">
        <v>393</v>
      </c>
      <c r="AN335" s="29">
        <v>2.3517800000000002</v>
      </c>
      <c r="AO335" s="29" t="s">
        <v>68</v>
      </c>
      <c r="AP335" s="29"/>
      <c r="AQ335" s="29"/>
      <c r="AR335" s="29" t="s">
        <v>68</v>
      </c>
      <c r="AS335" s="29"/>
      <c r="AT335" s="29"/>
      <c r="AU335" s="29" t="s">
        <v>394</v>
      </c>
      <c r="AV335" s="29" t="s">
        <v>395</v>
      </c>
      <c r="AW335" s="29">
        <v>10.286250000000001</v>
      </c>
      <c r="AX335" s="29" t="s">
        <v>512</v>
      </c>
      <c r="AY335" s="29" t="s">
        <v>513</v>
      </c>
      <c r="AZ335" s="3">
        <v>123</v>
      </c>
      <c r="BA335" s="29" t="s">
        <v>60</v>
      </c>
      <c r="BB335" s="29">
        <v>0</v>
      </c>
      <c r="BC335" s="29" t="s">
        <v>60</v>
      </c>
      <c r="BD335" s="29" t="s">
        <v>60</v>
      </c>
      <c r="BE335" s="29" t="s">
        <v>60</v>
      </c>
      <c r="BF335" s="31" t="str">
        <f>IFERROR(VLOOKUP(Data_Power_app[[#This Row],[PRO ODER]],'Result'!H:J,3,0),"")</f>
        <v/>
      </c>
      <c r="BG335" s="14"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29" t="s">
        <v>1326</v>
      </c>
      <c r="C336" s="29" t="s">
        <v>1327</v>
      </c>
      <c r="D336" s="29" t="s">
        <v>303</v>
      </c>
      <c r="E336" s="29" t="s">
        <v>396</v>
      </c>
      <c r="F336" s="29" t="s">
        <v>59</v>
      </c>
      <c r="G336" s="29">
        <v>1447</v>
      </c>
      <c r="H336" s="4">
        <v>45801</v>
      </c>
      <c r="I336" s="29">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29" t="s">
        <v>1724</v>
      </c>
      <c r="AH336" s="29" t="s">
        <v>305</v>
      </c>
      <c r="AI336" s="29" t="s">
        <v>511</v>
      </c>
      <c r="AJ336" s="29" t="s">
        <v>306</v>
      </c>
      <c r="AK336" s="29" t="s">
        <v>100</v>
      </c>
      <c r="AL336" s="29" t="s">
        <v>392</v>
      </c>
      <c r="AM336" s="29" t="s">
        <v>393</v>
      </c>
      <c r="AN336" s="29">
        <v>27.102440000000001</v>
      </c>
      <c r="AO336" s="29" t="s">
        <v>68</v>
      </c>
      <c r="AP336" s="29"/>
      <c r="AQ336" s="29"/>
      <c r="AR336" s="29" t="s">
        <v>68</v>
      </c>
      <c r="AS336" s="29"/>
      <c r="AT336" s="29"/>
      <c r="AU336" s="29" t="s">
        <v>394</v>
      </c>
      <c r="AV336" s="29" t="s">
        <v>395</v>
      </c>
      <c r="AW336" s="29">
        <v>118.5361</v>
      </c>
      <c r="AX336" s="29" t="s">
        <v>512</v>
      </c>
      <c r="AY336" s="29" t="s">
        <v>513</v>
      </c>
      <c r="AZ336" s="3">
        <v>1447</v>
      </c>
      <c r="BA336" s="29" t="s">
        <v>60</v>
      </c>
      <c r="BB336" s="29">
        <v>1447</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29" t="s">
        <v>1328</v>
      </c>
      <c r="C337" s="29" t="s">
        <v>1329</v>
      </c>
      <c r="D337" s="29" t="s">
        <v>303</v>
      </c>
      <c r="E337" s="29" t="s">
        <v>396</v>
      </c>
      <c r="F337" s="29" t="s">
        <v>59</v>
      </c>
      <c r="G337" s="29">
        <v>819</v>
      </c>
      <c r="H337" s="4">
        <v>45801</v>
      </c>
      <c r="I337" s="29">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29" t="s">
        <v>1724</v>
      </c>
      <c r="AH337" s="29" t="s">
        <v>305</v>
      </c>
      <c r="AI337" s="29" t="s">
        <v>505</v>
      </c>
      <c r="AJ337" s="29" t="s">
        <v>306</v>
      </c>
      <c r="AK337" s="29" t="s">
        <v>65</v>
      </c>
      <c r="AL337" s="29" t="s">
        <v>392</v>
      </c>
      <c r="AM337" s="29" t="s">
        <v>393</v>
      </c>
      <c r="AN337" s="29">
        <v>12.55167</v>
      </c>
      <c r="AO337" s="29" t="s">
        <v>68</v>
      </c>
      <c r="AP337" s="29"/>
      <c r="AQ337" s="29"/>
      <c r="AR337" s="29" t="s">
        <v>68</v>
      </c>
      <c r="AS337" s="29"/>
      <c r="AT337" s="29"/>
      <c r="AU337" s="29" t="s">
        <v>394</v>
      </c>
      <c r="AV337" s="29" t="s">
        <v>395</v>
      </c>
      <c r="AW337" s="29">
        <v>54.889600000000002</v>
      </c>
      <c r="AX337" s="29" t="s">
        <v>506</v>
      </c>
      <c r="AY337" s="29" t="s">
        <v>507</v>
      </c>
      <c r="AZ337" s="3">
        <v>819</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ML-06</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29" t="s">
        <v>1330</v>
      </c>
      <c r="C338" s="29" t="s">
        <v>1331</v>
      </c>
      <c r="D338" s="29" t="s">
        <v>303</v>
      </c>
      <c r="E338" s="29" t="s">
        <v>396</v>
      </c>
      <c r="F338" s="29" t="s">
        <v>59</v>
      </c>
      <c r="G338" s="29">
        <v>118</v>
      </c>
      <c r="H338" s="4">
        <v>45801</v>
      </c>
      <c r="I338" s="29">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1.7393700000000001</v>
      </c>
      <c r="AO338" s="29" t="s">
        <v>68</v>
      </c>
      <c r="AP338" s="29"/>
      <c r="AQ338" s="29"/>
      <c r="AR338" s="29" t="s">
        <v>68</v>
      </c>
      <c r="AS338" s="29"/>
      <c r="AT338" s="29"/>
      <c r="AU338" s="29" t="s">
        <v>400</v>
      </c>
      <c r="AV338" s="29" t="s">
        <v>401</v>
      </c>
      <c r="AW338" s="29">
        <v>7.6062399999999997</v>
      </c>
      <c r="AX338" s="29" t="s">
        <v>402</v>
      </c>
      <c r="AY338" s="29" t="s">
        <v>403</v>
      </c>
      <c r="AZ338" s="3">
        <v>118</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29" t="s">
        <v>1332</v>
      </c>
      <c r="C339" s="29" t="s">
        <v>1333</v>
      </c>
      <c r="D339" s="29" t="s">
        <v>303</v>
      </c>
      <c r="E339" s="29" t="s">
        <v>396</v>
      </c>
      <c r="F339" s="29" t="s">
        <v>59</v>
      </c>
      <c r="G339" s="29">
        <v>111</v>
      </c>
      <c r="H339" s="4">
        <v>45801</v>
      </c>
      <c r="I339" s="29">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1.68021</v>
      </c>
      <c r="AO339" s="29" t="s">
        <v>68</v>
      </c>
      <c r="AP339" s="29"/>
      <c r="AQ339" s="29"/>
      <c r="AR339" s="29" t="s">
        <v>68</v>
      </c>
      <c r="AS339" s="29"/>
      <c r="AT339" s="29"/>
      <c r="AU339" s="29" t="s">
        <v>400</v>
      </c>
      <c r="AV339" s="29" t="s">
        <v>401</v>
      </c>
      <c r="AW339" s="29">
        <v>7.3476900000000001</v>
      </c>
      <c r="AX339" s="29" t="s">
        <v>402</v>
      </c>
      <c r="AY339" s="29" t="s">
        <v>403</v>
      </c>
      <c r="AZ339" s="3">
        <v>111</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29" t="s">
        <v>1334</v>
      </c>
      <c r="C340" s="29" t="s">
        <v>1335</v>
      </c>
      <c r="D340" s="29" t="s">
        <v>303</v>
      </c>
      <c r="E340" s="29" t="s">
        <v>396</v>
      </c>
      <c r="F340" s="29" t="s">
        <v>59</v>
      </c>
      <c r="G340" s="29">
        <v>1515</v>
      </c>
      <c r="H340" s="4">
        <v>45801</v>
      </c>
      <c r="I340" s="29">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29" t="s">
        <v>1336</v>
      </c>
      <c r="C341" s="29" t="s">
        <v>1337</v>
      </c>
      <c r="D341" s="29" t="s">
        <v>303</v>
      </c>
      <c r="E341" s="29" t="s">
        <v>396</v>
      </c>
      <c r="F341" s="29" t="s">
        <v>59</v>
      </c>
      <c r="G341" s="29">
        <v>1515</v>
      </c>
      <c r="H341" s="4">
        <v>45801</v>
      </c>
      <c r="I341" s="29">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29" t="s">
        <v>1724</v>
      </c>
      <c r="AH341" s="29" t="s">
        <v>305</v>
      </c>
      <c r="AI341" s="29" t="s">
        <v>397</v>
      </c>
      <c r="AJ341" s="29" t="s">
        <v>306</v>
      </c>
      <c r="AK341" s="29" t="s">
        <v>65</v>
      </c>
      <c r="AL341" s="29" t="s">
        <v>398</v>
      </c>
      <c r="AM341" s="29" t="s">
        <v>399</v>
      </c>
      <c r="AN341" s="29">
        <v>23.01521</v>
      </c>
      <c r="AO341" s="29" t="s">
        <v>68</v>
      </c>
      <c r="AP341" s="29"/>
      <c r="AQ341" s="29"/>
      <c r="AR341" s="29" t="s">
        <v>68</v>
      </c>
      <c r="AS341" s="29"/>
      <c r="AT341" s="29"/>
      <c r="AU341" s="29" t="s">
        <v>400</v>
      </c>
      <c r="AV341" s="29" t="s">
        <v>401</v>
      </c>
      <c r="AW341" s="29">
        <v>100.64712</v>
      </c>
      <c r="AX341" s="29" t="s">
        <v>402</v>
      </c>
      <c r="AY341" s="29" t="s">
        <v>403</v>
      </c>
      <c r="AZ341" s="3">
        <v>1515</v>
      </c>
      <c r="BA341" s="29" t="s">
        <v>60</v>
      </c>
      <c r="BB341" s="29">
        <v>0</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29" t="s">
        <v>1338</v>
      </c>
      <c r="C342" s="29" t="s">
        <v>1339</v>
      </c>
      <c r="D342" s="29" t="s">
        <v>303</v>
      </c>
      <c r="E342" s="29" t="s">
        <v>396</v>
      </c>
      <c r="F342" s="29" t="s">
        <v>59</v>
      </c>
      <c r="G342" s="29">
        <v>219</v>
      </c>
      <c r="H342" s="4">
        <v>45801</v>
      </c>
      <c r="I342" s="29">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29" t="s">
        <v>1724</v>
      </c>
      <c r="AH342" s="29" t="s">
        <v>305</v>
      </c>
      <c r="AI342" s="29" t="s">
        <v>397</v>
      </c>
      <c r="AJ342" s="29" t="s">
        <v>306</v>
      </c>
      <c r="AK342" s="29" t="s">
        <v>65</v>
      </c>
      <c r="AL342" s="29" t="s">
        <v>398</v>
      </c>
      <c r="AM342" s="29" t="s">
        <v>399</v>
      </c>
      <c r="AN342" s="29">
        <v>3.3789899999999999</v>
      </c>
      <c r="AO342" s="29" t="s">
        <v>68</v>
      </c>
      <c r="AP342" s="29"/>
      <c r="AQ342" s="29"/>
      <c r="AR342" s="29" t="s">
        <v>68</v>
      </c>
      <c r="AS342" s="29"/>
      <c r="AT342" s="29"/>
      <c r="AU342" s="29" t="s">
        <v>400</v>
      </c>
      <c r="AV342" s="29" t="s">
        <v>401</v>
      </c>
      <c r="AW342" s="29">
        <v>14.776669999999999</v>
      </c>
      <c r="AX342" s="29" t="s">
        <v>402</v>
      </c>
      <c r="AY342" s="29" t="s">
        <v>403</v>
      </c>
      <c r="AZ342" s="3">
        <v>219</v>
      </c>
      <c r="BA342" s="29" t="s">
        <v>60</v>
      </c>
      <c r="BB342" s="29">
        <v>219</v>
      </c>
      <c r="BC342" s="29" t="s">
        <v>60</v>
      </c>
      <c r="BD342" s="29" t="s">
        <v>60</v>
      </c>
      <c r="BE342" s="29" t="s">
        <v>60</v>
      </c>
      <c r="BF342" s="31" t="str">
        <f>IFERROR(VLOOKUP(Data_Power_app[[#This Row],[PRO ODER]],'Result'!H:J,3,0),"")</f>
        <v/>
      </c>
      <c r="BG342" s="14" t="str">
        <f>IFERROR(VLOOKUP(Data_Power_app[[#This Row],[PRO ODER]]&amp;"LAM",'Real Time'!A:E,4,0),"")</f>
        <v>ML-01</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29" t="s">
        <v>2464</v>
      </c>
      <c r="C343" s="29" t="s">
        <v>2451</v>
      </c>
      <c r="D343" s="29" t="s">
        <v>246</v>
      </c>
      <c r="E343" s="29" t="s">
        <v>119</v>
      </c>
      <c r="F343" s="29" t="s">
        <v>59</v>
      </c>
      <c r="G343" s="29">
        <v>7608</v>
      </c>
      <c r="H343" s="4">
        <v>45804</v>
      </c>
      <c r="I343" s="29">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29" t="s">
        <v>1724</v>
      </c>
      <c r="AH343" s="29" t="s">
        <v>426</v>
      </c>
      <c r="AI343" s="29" t="s">
        <v>592</v>
      </c>
      <c r="AJ343" s="29" t="s">
        <v>427</v>
      </c>
      <c r="AK343" s="29" t="s">
        <v>100</v>
      </c>
      <c r="AL343" s="29" t="s">
        <v>535</v>
      </c>
      <c r="AM343" s="29" t="s">
        <v>536</v>
      </c>
      <c r="AN343" s="29">
        <v>116.13813</v>
      </c>
      <c r="AO343" s="29" t="s">
        <v>68</v>
      </c>
      <c r="AP343" s="29"/>
      <c r="AQ343" s="29"/>
      <c r="AR343" s="29" t="s">
        <v>68</v>
      </c>
      <c r="AS343" s="29"/>
      <c r="AT343" s="29"/>
      <c r="AU343" s="29" t="s">
        <v>437</v>
      </c>
      <c r="AV343" s="29" t="s">
        <v>438</v>
      </c>
      <c r="AW343" s="29">
        <v>508.01537000000002</v>
      </c>
      <c r="AX343" s="29" t="s">
        <v>593</v>
      </c>
      <c r="AY343" s="29" t="s">
        <v>594</v>
      </c>
      <c r="AZ343" s="3">
        <v>7608</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ML-05</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29" t="s">
        <v>1340</v>
      </c>
      <c r="C344" s="29" t="s">
        <v>1341</v>
      </c>
      <c r="D344" s="29" t="s">
        <v>303</v>
      </c>
      <c r="E344" s="29" t="s">
        <v>396</v>
      </c>
      <c r="F344" s="29" t="s">
        <v>59</v>
      </c>
      <c r="G344" s="29">
        <v>396</v>
      </c>
      <c r="H344" s="4">
        <v>45801</v>
      </c>
      <c r="I344" s="29">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6.03118</v>
      </c>
      <c r="AO344" s="29" t="s">
        <v>68</v>
      </c>
      <c r="AP344" s="29"/>
      <c r="AQ344" s="29"/>
      <c r="AR344" s="29" t="s">
        <v>68</v>
      </c>
      <c r="AS344" s="29"/>
      <c r="AT344" s="29"/>
      <c r="AU344" s="29" t="s">
        <v>394</v>
      </c>
      <c r="AV344" s="29" t="s">
        <v>395</v>
      </c>
      <c r="AW344" s="29">
        <v>26.374870000000001</v>
      </c>
      <c r="AX344" s="29" t="s">
        <v>691</v>
      </c>
      <c r="AY344" s="29" t="s">
        <v>692</v>
      </c>
      <c r="AZ344" s="3">
        <v>396</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29" t="s">
        <v>1342</v>
      </c>
      <c r="C345" s="29" t="s">
        <v>1343</v>
      </c>
      <c r="D345" s="29" t="s">
        <v>303</v>
      </c>
      <c r="E345" s="29" t="s">
        <v>396</v>
      </c>
      <c r="F345" s="29" t="s">
        <v>59</v>
      </c>
      <c r="G345" s="29">
        <v>111</v>
      </c>
      <c r="H345" s="4">
        <v>45801</v>
      </c>
      <c r="I345" s="29">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29" t="s">
        <v>1724</v>
      </c>
      <c r="AH345" s="29" t="s">
        <v>305</v>
      </c>
      <c r="AI345" s="29" t="s">
        <v>828</v>
      </c>
      <c r="AJ345" s="29" t="s">
        <v>306</v>
      </c>
      <c r="AK345" s="29" t="s">
        <v>65</v>
      </c>
      <c r="AL345" s="29" t="s">
        <v>392</v>
      </c>
      <c r="AM345" s="29" t="s">
        <v>393</v>
      </c>
      <c r="AN345" s="29">
        <v>1.7465299999999999</v>
      </c>
      <c r="AO345" s="29" t="s">
        <v>68</v>
      </c>
      <c r="AP345" s="29"/>
      <c r="AQ345" s="29"/>
      <c r="AR345" s="29" t="s">
        <v>68</v>
      </c>
      <c r="AS345" s="29"/>
      <c r="AT345" s="29"/>
      <c r="AU345" s="29" t="s">
        <v>394</v>
      </c>
      <c r="AV345" s="29" t="s">
        <v>395</v>
      </c>
      <c r="AW345" s="29">
        <v>7.63795</v>
      </c>
      <c r="AX345" s="29" t="s">
        <v>691</v>
      </c>
      <c r="AY345" s="29" t="s">
        <v>692</v>
      </c>
      <c r="AZ345" s="3">
        <v>111</v>
      </c>
      <c r="BA345" s="29" t="s">
        <v>60</v>
      </c>
      <c r="BB345" s="29">
        <v>0</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29" t="s">
        <v>1344</v>
      </c>
      <c r="C346" s="29" t="s">
        <v>1345</v>
      </c>
      <c r="D346" s="29" t="s">
        <v>303</v>
      </c>
      <c r="E346" s="29" t="s">
        <v>396</v>
      </c>
      <c r="F346" s="29" t="s">
        <v>59</v>
      </c>
      <c r="G346" s="29">
        <v>503</v>
      </c>
      <c r="H346" s="4">
        <v>45801</v>
      </c>
      <c r="I346" s="29">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29" t="s">
        <v>1724</v>
      </c>
      <c r="AH346" s="29" t="s">
        <v>305</v>
      </c>
      <c r="AI346" s="29" t="s">
        <v>828</v>
      </c>
      <c r="AJ346" s="29" t="s">
        <v>306</v>
      </c>
      <c r="AK346" s="29" t="s">
        <v>65</v>
      </c>
      <c r="AL346" s="29" t="s">
        <v>392</v>
      </c>
      <c r="AM346" s="29" t="s">
        <v>393</v>
      </c>
      <c r="AN346" s="29">
        <v>7.5559900000000004</v>
      </c>
      <c r="AO346" s="29" t="s">
        <v>68</v>
      </c>
      <c r="AP346" s="29"/>
      <c r="AQ346" s="29"/>
      <c r="AR346" s="29" t="s">
        <v>68</v>
      </c>
      <c r="AS346" s="29"/>
      <c r="AT346" s="29"/>
      <c r="AU346" s="29" t="s">
        <v>394</v>
      </c>
      <c r="AV346" s="29" t="s">
        <v>395</v>
      </c>
      <c r="AW346" s="29">
        <v>33.04289</v>
      </c>
      <c r="AX346" s="29" t="s">
        <v>691</v>
      </c>
      <c r="AY346" s="29" t="s">
        <v>692</v>
      </c>
      <c r="AZ346" s="3">
        <v>503</v>
      </c>
      <c r="BA346" s="29" t="s">
        <v>60</v>
      </c>
      <c r="BB346" s="29">
        <v>503</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29" t="s">
        <v>1346</v>
      </c>
      <c r="C347" s="29" t="s">
        <v>1347</v>
      </c>
      <c r="D347" s="29" t="s">
        <v>303</v>
      </c>
      <c r="E347" s="29" t="s">
        <v>396</v>
      </c>
      <c r="F347" s="29" t="s">
        <v>59</v>
      </c>
      <c r="G347" s="29">
        <v>1008</v>
      </c>
      <c r="H347" s="4">
        <v>45801</v>
      </c>
      <c r="I347" s="29">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29" t="s">
        <v>62</v>
      </c>
      <c r="AH347" s="29" t="s">
        <v>305</v>
      </c>
      <c r="AI347" s="29" t="s">
        <v>448</v>
      </c>
      <c r="AJ347" s="29" t="s">
        <v>306</v>
      </c>
      <c r="AK347" s="29" t="s">
        <v>100</v>
      </c>
      <c r="AL347" s="29" t="s">
        <v>392</v>
      </c>
      <c r="AM347" s="29" t="s">
        <v>393</v>
      </c>
      <c r="AN347" s="29">
        <v>19.21621</v>
      </c>
      <c r="AO347" s="29" t="s">
        <v>68</v>
      </c>
      <c r="AP347" s="29"/>
      <c r="AQ347" s="29"/>
      <c r="AR347" s="29" t="s">
        <v>68</v>
      </c>
      <c r="AS347" s="29"/>
      <c r="AT347" s="29"/>
      <c r="AU347" s="29" t="s">
        <v>394</v>
      </c>
      <c r="AV347" s="29" t="s">
        <v>395</v>
      </c>
      <c r="AW347" s="29">
        <v>84.046229999999994</v>
      </c>
      <c r="AX347" s="29" t="s">
        <v>449</v>
      </c>
      <c r="AY347" s="29" t="s">
        <v>450</v>
      </c>
      <c r="AZ347" s="3">
        <v>1008</v>
      </c>
      <c r="BA347" s="29" t="s">
        <v>60</v>
      </c>
      <c r="BB347" s="29">
        <v>1008</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29" t="s">
        <v>1348</v>
      </c>
      <c r="C348" s="29" t="s">
        <v>1349</v>
      </c>
      <c r="D348" s="29" t="s">
        <v>303</v>
      </c>
      <c r="E348" s="29" t="s">
        <v>396</v>
      </c>
      <c r="F348" s="29" t="s">
        <v>59</v>
      </c>
      <c r="G348" s="29">
        <v>111</v>
      </c>
      <c r="H348" s="4">
        <v>45801</v>
      </c>
      <c r="I348" s="29">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29" t="s">
        <v>1724</v>
      </c>
      <c r="AH348" s="29" t="s">
        <v>305</v>
      </c>
      <c r="AI348" s="29" t="s">
        <v>511</v>
      </c>
      <c r="AJ348" s="29" t="s">
        <v>306</v>
      </c>
      <c r="AK348" s="29" t="s">
        <v>100</v>
      </c>
      <c r="AL348" s="29" t="s">
        <v>392</v>
      </c>
      <c r="AM348" s="29" t="s">
        <v>393</v>
      </c>
      <c r="AN348" s="29">
        <v>2.1902699999999999</v>
      </c>
      <c r="AO348" s="29" t="s">
        <v>68</v>
      </c>
      <c r="AP348" s="29"/>
      <c r="AQ348" s="29"/>
      <c r="AR348" s="29" t="s">
        <v>68</v>
      </c>
      <c r="AS348" s="29"/>
      <c r="AT348" s="29"/>
      <c r="AU348" s="29" t="s">
        <v>394</v>
      </c>
      <c r="AV348" s="29" t="s">
        <v>395</v>
      </c>
      <c r="AW348" s="29">
        <v>9.5798199999999998</v>
      </c>
      <c r="AX348" s="29" t="s">
        <v>512</v>
      </c>
      <c r="AY348" s="29" t="s">
        <v>513</v>
      </c>
      <c r="AZ348" s="3">
        <v>111</v>
      </c>
      <c r="BA348" s="29" t="s">
        <v>60</v>
      </c>
      <c r="BB348" s="29">
        <v>111</v>
      </c>
      <c r="BC348" s="29" t="s">
        <v>60</v>
      </c>
      <c r="BD348" s="29" t="s">
        <v>60</v>
      </c>
      <c r="BE348" s="29" t="s">
        <v>60</v>
      </c>
      <c r="BF348" s="31" t="str">
        <f>IFERROR(VLOOKUP(Data_Power_app[[#This Row],[PRO ODER]],'Result'!H:J,3,0),"")</f>
        <v/>
      </c>
      <c r="BG348" s="14" t="str">
        <f>IFERROR(VLOOKUP(Data_Power_app[[#This Row],[PRO ODER]]&amp;"LAM",'Real Time'!A:E,4,0),"")</f>
        <v>ML-04</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29" t="s">
        <v>2602</v>
      </c>
      <c r="C349" s="29" t="s">
        <v>2603</v>
      </c>
      <c r="D349" s="29" t="s">
        <v>86</v>
      </c>
      <c r="E349" s="29" t="s">
        <v>184</v>
      </c>
      <c r="F349" s="29" t="s">
        <v>59</v>
      </c>
      <c r="G349" s="29">
        <v>2659</v>
      </c>
      <c r="H349" s="4">
        <v>45804</v>
      </c>
      <c r="I349" s="29">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29" t="s">
        <v>1724</v>
      </c>
      <c r="AH349" s="29" t="s">
        <v>185</v>
      </c>
      <c r="AI349" s="29" t="s">
        <v>966</v>
      </c>
      <c r="AJ349" s="29" t="s">
        <v>186</v>
      </c>
      <c r="AK349" s="29" t="s">
        <v>65</v>
      </c>
      <c r="AL349" s="29" t="s">
        <v>187</v>
      </c>
      <c r="AM349" s="29" t="s">
        <v>188</v>
      </c>
      <c r="AN349" s="29">
        <v>82.235140000000001</v>
      </c>
      <c r="AO349" s="29" t="s">
        <v>68</v>
      </c>
      <c r="AP349" s="29"/>
      <c r="AQ349" s="29"/>
      <c r="AR349" s="29" t="s">
        <v>68</v>
      </c>
      <c r="AS349" s="29"/>
      <c r="AT349" s="29"/>
      <c r="AU349" s="29" t="s">
        <v>324</v>
      </c>
      <c r="AV349" s="29" t="s">
        <v>325</v>
      </c>
      <c r="AW349" s="29">
        <v>179.84363999999999</v>
      </c>
      <c r="AX349" s="29" t="s">
        <v>6353</v>
      </c>
      <c r="AY349" s="29" t="s">
        <v>6354</v>
      </c>
      <c r="AZ349" s="3">
        <v>2444</v>
      </c>
      <c r="BA349" s="29" t="s">
        <v>60</v>
      </c>
      <c r="BB349" s="29">
        <v>0</v>
      </c>
      <c r="BC349" s="29" t="s">
        <v>60</v>
      </c>
      <c r="BD349" s="29" t="s">
        <v>60</v>
      </c>
      <c r="BE349" s="29" t="s">
        <v>60</v>
      </c>
      <c r="BF349" s="31" t="str">
        <f>IFERROR(VLOOKUP(Data_Power_app[[#This Row],[PRO ODER]],'Result'!H:J,3,0),"")</f>
        <v/>
      </c>
      <c r="BG349" s="14"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29" t="s">
        <v>1356</v>
      </c>
      <c r="C350" s="29" t="s">
        <v>1357</v>
      </c>
      <c r="D350" s="29" t="s">
        <v>86</v>
      </c>
      <c r="E350" s="29" t="s">
        <v>184</v>
      </c>
      <c r="F350" s="29" t="s">
        <v>59</v>
      </c>
      <c r="G350" s="29">
        <v>4218</v>
      </c>
      <c r="H350" s="4">
        <v>45801</v>
      </c>
      <c r="I350" s="29">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29" t="s">
        <v>62</v>
      </c>
      <c r="AH350" s="29" t="s">
        <v>232</v>
      </c>
      <c r="AI350" s="29" t="s">
        <v>589</v>
      </c>
      <c r="AJ350" s="29" t="s">
        <v>186</v>
      </c>
      <c r="AK350" s="29" t="s">
        <v>100</v>
      </c>
      <c r="AL350" s="29" t="s">
        <v>187</v>
      </c>
      <c r="AM350" s="29" t="s">
        <v>188</v>
      </c>
      <c r="AN350" s="29">
        <v>147.95554999999999</v>
      </c>
      <c r="AO350" s="29" t="s">
        <v>68</v>
      </c>
      <c r="AP350" s="29"/>
      <c r="AQ350" s="29"/>
      <c r="AR350" s="29" t="s">
        <v>68</v>
      </c>
      <c r="AS350" s="29"/>
      <c r="AT350" s="29"/>
      <c r="AU350" s="29" t="s">
        <v>590</v>
      </c>
      <c r="AV350" s="29" t="s">
        <v>591</v>
      </c>
      <c r="AW350" s="29">
        <v>323.56310999999999</v>
      </c>
      <c r="AX350" s="29" t="s">
        <v>6355</v>
      </c>
      <c r="AY350" s="29" t="s">
        <v>6356</v>
      </c>
      <c r="AZ350" s="3">
        <v>3091</v>
      </c>
      <c r="BA350" s="29" t="s">
        <v>60</v>
      </c>
      <c r="BB350" s="29">
        <v>4218</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29" t="s">
        <v>2463</v>
      </c>
      <c r="C351" s="29" t="s">
        <v>2450</v>
      </c>
      <c r="D351" s="29" t="s">
        <v>86</v>
      </c>
      <c r="E351" s="29" t="s">
        <v>184</v>
      </c>
      <c r="F351" s="29" t="s">
        <v>59</v>
      </c>
      <c r="G351" s="29">
        <v>3737</v>
      </c>
      <c r="H351" s="4">
        <v>45800</v>
      </c>
      <c r="I351" s="29">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29" t="s">
        <v>1725</v>
      </c>
      <c r="AH351" s="29" t="s">
        <v>232</v>
      </c>
      <c r="AI351" s="29" t="s">
        <v>345</v>
      </c>
      <c r="AJ351" s="29" t="s">
        <v>186</v>
      </c>
      <c r="AK351" s="29" t="s">
        <v>100</v>
      </c>
      <c r="AL351" s="29" t="s">
        <v>187</v>
      </c>
      <c r="AM351" s="29" t="s">
        <v>188</v>
      </c>
      <c r="AN351" s="29">
        <v>126.52128</v>
      </c>
      <c r="AO351" s="29" t="s">
        <v>68</v>
      </c>
      <c r="AP351" s="29"/>
      <c r="AQ351" s="29"/>
      <c r="AR351" s="29" t="s">
        <v>68</v>
      </c>
      <c r="AS351" s="29"/>
      <c r="AT351" s="29"/>
      <c r="AU351" s="29" t="s">
        <v>258</v>
      </c>
      <c r="AV351" s="29" t="s">
        <v>259</v>
      </c>
      <c r="AW351" s="29">
        <v>276.69044000000002</v>
      </c>
      <c r="AX351" s="29" t="s">
        <v>485</v>
      </c>
      <c r="AY351" s="29" t="s">
        <v>486</v>
      </c>
      <c r="AZ351" s="3">
        <v>1899</v>
      </c>
      <c r="BA351" s="29" t="s">
        <v>60</v>
      </c>
      <c r="BB351" s="29">
        <v>3737</v>
      </c>
      <c r="BC351" s="29" t="s">
        <v>60</v>
      </c>
      <c r="BD351" s="29" t="s">
        <v>60</v>
      </c>
      <c r="BE351" s="29" t="s">
        <v>60</v>
      </c>
      <c r="BF351" s="31" t="str">
        <f>IFERROR(VLOOKUP(Data_Power_app[[#This Row],[PRO ODER]],'Result'!H:J,3,0),"")</f>
        <v/>
      </c>
      <c r="BG351" s="14" t="str">
        <f>IFERROR(VLOOKUP(Data_Power_app[[#This Row],[PRO ODER]]&amp;"LAM",'Real Time'!A:E,4,0),"")</f>
        <v>ML-06</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29" t="s">
        <v>1251</v>
      </c>
      <c r="C352" s="29" t="s">
        <v>1252</v>
      </c>
      <c r="D352" s="29" t="s">
        <v>86</v>
      </c>
      <c r="E352" s="29" t="s">
        <v>184</v>
      </c>
      <c r="F352" s="29" t="s">
        <v>59</v>
      </c>
      <c r="G352" s="29">
        <v>4800</v>
      </c>
      <c r="H352" s="4">
        <v>45803</v>
      </c>
      <c r="I352" s="29">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29" t="s">
        <v>1724</v>
      </c>
      <c r="AH352" s="29" t="s">
        <v>232</v>
      </c>
      <c r="AI352" s="29" t="s">
        <v>481</v>
      </c>
      <c r="AJ352" s="29" t="s">
        <v>186</v>
      </c>
      <c r="AK352" s="29" t="s">
        <v>100</v>
      </c>
      <c r="AL352" s="29" t="s">
        <v>187</v>
      </c>
      <c r="AM352" s="29" t="s">
        <v>188</v>
      </c>
      <c r="AN352" s="29">
        <v>165.38729000000001</v>
      </c>
      <c r="AO352" s="29" t="s">
        <v>68</v>
      </c>
      <c r="AP352" s="29"/>
      <c r="AQ352" s="29"/>
      <c r="AR352" s="29" t="s">
        <v>68</v>
      </c>
      <c r="AS352" s="29"/>
      <c r="AT352" s="29"/>
      <c r="AU352" s="29" t="s">
        <v>482</v>
      </c>
      <c r="AV352" s="29" t="s">
        <v>483</v>
      </c>
      <c r="AW352" s="29">
        <v>361.68441999999999</v>
      </c>
      <c r="AX352" s="29" t="s">
        <v>236</v>
      </c>
      <c r="AY352" s="29" t="s">
        <v>237</v>
      </c>
      <c r="AZ352" s="3">
        <v>2816</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ML-07</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29" t="s">
        <v>6457</v>
      </c>
      <c r="C353" s="29" t="s">
        <v>6458</v>
      </c>
      <c r="D353" s="29" t="s">
        <v>86</v>
      </c>
      <c r="E353" s="29" t="s">
        <v>184</v>
      </c>
      <c r="F353" s="29" t="s">
        <v>72</v>
      </c>
      <c r="G353" s="29">
        <v>1</v>
      </c>
      <c r="H353" s="4">
        <v>45810</v>
      </c>
      <c r="I353" s="29">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29" t="s">
        <v>1724</v>
      </c>
      <c r="AH353" s="29" t="s">
        <v>884</v>
      </c>
      <c r="AI353" s="29" t="s">
        <v>885</v>
      </c>
      <c r="AJ353" s="29" t="s">
        <v>74</v>
      </c>
      <c r="AK353" s="29" t="s">
        <v>100</v>
      </c>
      <c r="AL353" s="29" t="s">
        <v>205</v>
      </c>
      <c r="AM353" s="29" t="s">
        <v>206</v>
      </c>
      <c r="AN353" s="29">
        <v>3.3450000000000001E-2</v>
      </c>
      <c r="AO353" s="29" t="s">
        <v>93</v>
      </c>
      <c r="AP353" s="29" t="s">
        <v>94</v>
      </c>
      <c r="AQ353" s="29">
        <v>3.3450000000000001E-2</v>
      </c>
      <c r="AR353" s="29" t="s">
        <v>68</v>
      </c>
      <c r="AS353" s="29"/>
      <c r="AT353" s="29"/>
      <c r="AU353" s="29" t="s">
        <v>686</v>
      </c>
      <c r="AV353" s="29" t="s">
        <v>687</v>
      </c>
      <c r="AW353" s="29">
        <v>6.2170000000000003E-2</v>
      </c>
      <c r="AX353" s="29" t="s">
        <v>68</v>
      </c>
      <c r="AY353" s="29" t="s">
        <v>68</v>
      </c>
      <c r="AZ353" s="3" t="s">
        <v>68</v>
      </c>
      <c r="BA353" s="29" t="s">
        <v>60</v>
      </c>
      <c r="BB353" s="29">
        <v>0</v>
      </c>
      <c r="BC353" s="29" t="s">
        <v>60</v>
      </c>
      <c r="BD353" s="29" t="s">
        <v>60</v>
      </c>
      <c r="BE353" s="29" t="s">
        <v>60</v>
      </c>
      <c r="BF353" s="31" t="str">
        <f>IFERROR(VLOOKUP(Data_Power_app[[#This Row],[PRO ODER]],'Result'!H:J,3,0),"")</f>
        <v/>
      </c>
      <c r="BG353" s="14" t="str">
        <f>IFERROR(VLOOKUP(Data_Power_app[[#This Row],[PRO ODER]]&amp;"LAM",'Real Time'!A:E,4,0),"")</f>
        <v>ML-01</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29" t="s">
        <v>4632</v>
      </c>
      <c r="C354" s="29" t="s">
        <v>4633</v>
      </c>
      <c r="D354" s="29" t="s">
        <v>86</v>
      </c>
      <c r="E354" s="29" t="s">
        <v>176</v>
      </c>
      <c r="F354" s="29" t="s">
        <v>72</v>
      </c>
      <c r="G354" s="29">
        <v>6600</v>
      </c>
      <c r="H354" s="4">
        <v>45806</v>
      </c>
      <c r="I354" s="29">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29" t="s">
        <v>1724</v>
      </c>
      <c r="AH354" s="29" t="s">
        <v>610</v>
      </c>
      <c r="AI354" s="29" t="s">
        <v>772</v>
      </c>
      <c r="AJ354" s="29" t="s">
        <v>74</v>
      </c>
      <c r="AK354" s="29" t="s">
        <v>100</v>
      </c>
      <c r="AL354" s="29" t="s">
        <v>174</v>
      </c>
      <c r="AM354" s="29" t="s">
        <v>175</v>
      </c>
      <c r="AN354" s="29">
        <v>180.20017000000001</v>
      </c>
      <c r="AO354" s="29" t="s">
        <v>68</v>
      </c>
      <c r="AP354" s="29"/>
      <c r="AQ354" s="29"/>
      <c r="AR354" s="29" t="s">
        <v>68</v>
      </c>
      <c r="AS354" s="29"/>
      <c r="AT354" s="29"/>
      <c r="AU354" s="29" t="s">
        <v>330</v>
      </c>
      <c r="AV354" s="29" t="s">
        <v>331</v>
      </c>
      <c r="AW354" s="29">
        <v>394.09026999999998</v>
      </c>
      <c r="AX354" s="29" t="s">
        <v>228</v>
      </c>
      <c r="AY354" s="29" t="s">
        <v>229</v>
      </c>
      <c r="AZ354" s="3">
        <v>6600</v>
      </c>
      <c r="BA354" s="29" t="s">
        <v>230</v>
      </c>
      <c r="BB354" s="29">
        <v>0</v>
      </c>
      <c r="BC354" s="29" t="s">
        <v>60</v>
      </c>
      <c r="BD354" s="29" t="s">
        <v>60</v>
      </c>
      <c r="BE354" s="29" t="s">
        <v>773</v>
      </c>
      <c r="BF354" s="31" t="str">
        <f>IFERROR(VLOOKUP(Data_Power_app[[#This Row],[PRO ODER]],'Result'!H:J,3,0),"")</f>
        <v/>
      </c>
      <c r="BG354" s="14" t="str">
        <f>IFERROR(VLOOKUP(Data_Power_app[[#This Row],[PRO ODER]]&amp;"LAM",'Real Time'!A:E,4,0),"")</f>
        <v>ML-04</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29" t="s">
        <v>2604</v>
      </c>
      <c r="C355" s="29" t="s">
        <v>2605</v>
      </c>
      <c r="D355" s="29" t="s">
        <v>303</v>
      </c>
      <c r="E355" s="29" t="s">
        <v>304</v>
      </c>
      <c r="F355" s="29" t="s">
        <v>59</v>
      </c>
      <c r="G355" s="29">
        <v>358</v>
      </c>
      <c r="H355" s="4">
        <v>45804</v>
      </c>
      <c r="I355" s="29">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29" t="s">
        <v>1724</v>
      </c>
      <c r="AH355" s="29" t="s">
        <v>305</v>
      </c>
      <c r="AI355" s="29" t="s">
        <v>624</v>
      </c>
      <c r="AJ355" s="29" t="s">
        <v>306</v>
      </c>
      <c r="AK355" s="29" t="s">
        <v>100</v>
      </c>
      <c r="AL355" s="29" t="s">
        <v>307</v>
      </c>
      <c r="AM355" s="29" t="s">
        <v>308</v>
      </c>
      <c r="AN355" s="29">
        <v>8.4532100000000003</v>
      </c>
      <c r="AO355" s="29" t="s">
        <v>68</v>
      </c>
      <c r="AP355" s="29"/>
      <c r="AQ355" s="29"/>
      <c r="AR355" s="29" t="s">
        <v>68</v>
      </c>
      <c r="AS355" s="29"/>
      <c r="AT355" s="29"/>
      <c r="AU355" s="29" t="s">
        <v>394</v>
      </c>
      <c r="AV355" s="29" t="s">
        <v>395</v>
      </c>
      <c r="AW355" s="29">
        <v>31.43074</v>
      </c>
      <c r="AX355" s="29" t="s">
        <v>625</v>
      </c>
      <c r="AY355" s="29" t="s">
        <v>626</v>
      </c>
      <c r="AZ355" s="3">
        <v>358</v>
      </c>
      <c r="BA355" s="29" t="s">
        <v>60</v>
      </c>
      <c r="BB355" s="29">
        <v>358</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29" t="s">
        <v>1210</v>
      </c>
      <c r="C356" s="29" t="s">
        <v>1211</v>
      </c>
      <c r="D356" s="29" t="s">
        <v>303</v>
      </c>
      <c r="E356" s="29" t="s">
        <v>391</v>
      </c>
      <c r="F356" s="29" t="s">
        <v>59</v>
      </c>
      <c r="G356" s="29">
        <v>1856</v>
      </c>
      <c r="H356" s="4">
        <v>45803</v>
      </c>
      <c r="I356" s="29">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29" t="s">
        <v>1724</v>
      </c>
      <c r="AH356" s="29" t="s">
        <v>305</v>
      </c>
      <c r="AI356" s="29" t="s">
        <v>904</v>
      </c>
      <c r="AJ356" s="29" t="s">
        <v>306</v>
      </c>
      <c r="AK356" s="29" t="s">
        <v>65</v>
      </c>
      <c r="AL356" s="29" t="s">
        <v>398</v>
      </c>
      <c r="AM356" s="29" t="s">
        <v>399</v>
      </c>
      <c r="AN356" s="29">
        <v>30.523949999999999</v>
      </c>
      <c r="AO356" s="29" t="s">
        <v>68</v>
      </c>
      <c r="AP356" s="29"/>
      <c r="AQ356" s="29"/>
      <c r="AR356" s="29" t="s">
        <v>68</v>
      </c>
      <c r="AS356" s="29"/>
      <c r="AT356" s="29"/>
      <c r="AU356" s="29" t="s">
        <v>400</v>
      </c>
      <c r="AV356" s="29" t="s">
        <v>401</v>
      </c>
      <c r="AW356" s="29">
        <v>133.48969</v>
      </c>
      <c r="AX356" s="29" t="s">
        <v>402</v>
      </c>
      <c r="AY356" s="29" t="s">
        <v>403</v>
      </c>
      <c r="AZ356" s="3">
        <v>1856</v>
      </c>
      <c r="BA356" s="29" t="s">
        <v>60</v>
      </c>
      <c r="BB356" s="29">
        <v>1856</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29" t="s">
        <v>1316</v>
      </c>
      <c r="C357" s="29" t="s">
        <v>1317</v>
      </c>
      <c r="D357" s="29" t="s">
        <v>303</v>
      </c>
      <c r="E357" s="29" t="s">
        <v>396</v>
      </c>
      <c r="F357" s="29" t="s">
        <v>59</v>
      </c>
      <c r="G357" s="29">
        <v>207</v>
      </c>
      <c r="H357" s="4">
        <v>45801</v>
      </c>
      <c r="I357" s="29">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29" t="s">
        <v>1724</v>
      </c>
      <c r="AH357" s="29" t="s">
        <v>305</v>
      </c>
      <c r="AI357" s="29" t="s">
        <v>511</v>
      </c>
      <c r="AJ357" s="29" t="s">
        <v>306</v>
      </c>
      <c r="AK357" s="29" t="s">
        <v>100</v>
      </c>
      <c r="AL357" s="29" t="s">
        <v>392</v>
      </c>
      <c r="AM357" s="29" t="s">
        <v>393</v>
      </c>
      <c r="AN357" s="29">
        <v>3.9636499999999999</v>
      </c>
      <c r="AO357" s="29" t="s">
        <v>68</v>
      </c>
      <c r="AP357" s="29"/>
      <c r="AQ357" s="29"/>
      <c r="AR357" s="29" t="s">
        <v>68</v>
      </c>
      <c r="AS357" s="29"/>
      <c r="AT357" s="29"/>
      <c r="AU357" s="29" t="s">
        <v>394</v>
      </c>
      <c r="AV357" s="29" t="s">
        <v>395</v>
      </c>
      <c r="AW357" s="29">
        <v>17.335789999999999</v>
      </c>
      <c r="AX357" s="29" t="s">
        <v>512</v>
      </c>
      <c r="AY357" s="29" t="s">
        <v>513</v>
      </c>
      <c r="AZ357" s="3">
        <v>207</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ML-04</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29" t="s">
        <v>1324</v>
      </c>
      <c r="C358" s="29" t="s">
        <v>1325</v>
      </c>
      <c r="D358" s="29" t="s">
        <v>303</v>
      </c>
      <c r="E358" s="29" t="s">
        <v>396</v>
      </c>
      <c r="F358" s="29" t="s">
        <v>59</v>
      </c>
      <c r="G358" s="29">
        <v>321</v>
      </c>
      <c r="H358" s="4">
        <v>45801</v>
      </c>
      <c r="I358" s="29">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29" t="s">
        <v>62</v>
      </c>
      <c r="AH358" s="29" t="s">
        <v>305</v>
      </c>
      <c r="AI358" s="29" t="s">
        <v>505</v>
      </c>
      <c r="AJ358" s="29" t="s">
        <v>306</v>
      </c>
      <c r="AK358" s="29" t="s">
        <v>65</v>
      </c>
      <c r="AL358" s="29" t="s">
        <v>392</v>
      </c>
      <c r="AM358" s="29" t="s">
        <v>393</v>
      </c>
      <c r="AN358" s="29">
        <v>5.11327</v>
      </c>
      <c r="AO358" s="29" t="s">
        <v>68</v>
      </c>
      <c r="AP358" s="29"/>
      <c r="AQ358" s="29"/>
      <c r="AR358" s="29" t="s">
        <v>68</v>
      </c>
      <c r="AS358" s="29"/>
      <c r="AT358" s="29"/>
      <c r="AU358" s="29" t="s">
        <v>394</v>
      </c>
      <c r="AV358" s="29" t="s">
        <v>395</v>
      </c>
      <c r="AW358" s="29">
        <v>22.361370000000001</v>
      </c>
      <c r="AX358" s="29" t="s">
        <v>506</v>
      </c>
      <c r="AY358" s="29" t="s">
        <v>507</v>
      </c>
      <c r="AZ358" s="3">
        <v>321</v>
      </c>
      <c r="BA358" s="29" t="s">
        <v>60</v>
      </c>
      <c r="BB358" s="29">
        <v>321</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29" t="s">
        <v>1350</v>
      </c>
      <c r="C359" s="29" t="s">
        <v>1351</v>
      </c>
      <c r="D359" s="29" t="s">
        <v>303</v>
      </c>
      <c r="E359" s="29" t="s">
        <v>396</v>
      </c>
      <c r="F359" s="29" t="s">
        <v>59</v>
      </c>
      <c r="G359" s="29">
        <v>1203</v>
      </c>
      <c r="H359" s="4">
        <v>45801</v>
      </c>
      <c r="I359" s="29">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29" t="s">
        <v>1724</v>
      </c>
      <c r="AH359" s="29" t="s">
        <v>305</v>
      </c>
      <c r="AI359" s="29" t="s">
        <v>511</v>
      </c>
      <c r="AJ359" s="29" t="s">
        <v>306</v>
      </c>
      <c r="AK359" s="29" t="s">
        <v>100</v>
      </c>
      <c r="AL359" s="29" t="s">
        <v>392</v>
      </c>
      <c r="AM359" s="29" t="s">
        <v>393</v>
      </c>
      <c r="AN359" s="29">
        <v>23.58586</v>
      </c>
      <c r="AO359" s="29" t="s">
        <v>68</v>
      </c>
      <c r="AP359" s="29"/>
      <c r="AQ359" s="29"/>
      <c r="AR359" s="29" t="s">
        <v>68</v>
      </c>
      <c r="AS359" s="29"/>
      <c r="AT359" s="29"/>
      <c r="AU359" s="29" t="s">
        <v>394</v>
      </c>
      <c r="AV359" s="29" t="s">
        <v>395</v>
      </c>
      <c r="AW359" s="29">
        <v>103.15982</v>
      </c>
      <c r="AX359" s="29" t="s">
        <v>512</v>
      </c>
      <c r="AY359" s="29" t="s">
        <v>513</v>
      </c>
      <c r="AZ359" s="3">
        <v>1203</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29" t="s">
        <v>5757</v>
      </c>
      <c r="C360" s="29" t="s">
        <v>5513</v>
      </c>
      <c r="D360" s="29" t="s">
        <v>86</v>
      </c>
      <c r="E360" s="29" t="s">
        <v>184</v>
      </c>
      <c r="F360" s="29" t="s">
        <v>72</v>
      </c>
      <c r="G360" s="29">
        <v>4527</v>
      </c>
      <c r="H360" s="4">
        <v>45810</v>
      </c>
      <c r="I360" s="29">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29" t="s">
        <v>294</v>
      </c>
      <c r="AH360" s="29" t="s">
        <v>204</v>
      </c>
      <c r="AI360" s="29" t="s">
        <v>1030</v>
      </c>
      <c r="AJ360" s="29" t="s">
        <v>74</v>
      </c>
      <c r="AK360" s="29" t="s">
        <v>100</v>
      </c>
      <c r="AL360" s="29" t="s">
        <v>205</v>
      </c>
      <c r="AM360" s="29" t="s">
        <v>206</v>
      </c>
      <c r="AN360" s="29">
        <v>149.5172</v>
      </c>
      <c r="AO360" s="29" t="s">
        <v>93</v>
      </c>
      <c r="AP360" s="29" t="s">
        <v>94</v>
      </c>
      <c r="AQ360" s="29">
        <v>149.5172</v>
      </c>
      <c r="AR360" s="29" t="s">
        <v>68</v>
      </c>
      <c r="AS360" s="29"/>
      <c r="AT360" s="29"/>
      <c r="AU360" s="29" t="s">
        <v>1031</v>
      </c>
      <c r="AV360" s="29" t="s">
        <v>1032</v>
      </c>
      <c r="AW360" s="29">
        <v>277.93975999999998</v>
      </c>
      <c r="AX360" s="29" t="s">
        <v>68</v>
      </c>
      <c r="AY360" s="29" t="s">
        <v>68</v>
      </c>
      <c r="AZ360" s="3" t="s">
        <v>68</v>
      </c>
      <c r="BA360" s="29" t="s">
        <v>60</v>
      </c>
      <c r="BB360" s="29">
        <v>4527</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29" t="s">
        <v>5758</v>
      </c>
      <c r="C361" s="29" t="s">
        <v>5522</v>
      </c>
      <c r="D361" s="29" t="s">
        <v>86</v>
      </c>
      <c r="E361" s="29" t="s">
        <v>184</v>
      </c>
      <c r="F361" s="29" t="s">
        <v>72</v>
      </c>
      <c r="G361" s="29">
        <v>263</v>
      </c>
      <c r="H361" s="4">
        <v>45810</v>
      </c>
      <c r="I361" s="29">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29" t="s">
        <v>1724</v>
      </c>
      <c r="AH361" s="29" t="s">
        <v>884</v>
      </c>
      <c r="AI361" s="29" t="s">
        <v>885</v>
      </c>
      <c r="AJ361" s="29" t="s">
        <v>74</v>
      </c>
      <c r="AK361" s="29" t="s">
        <v>100</v>
      </c>
      <c r="AL361" s="29" t="s">
        <v>205</v>
      </c>
      <c r="AM361" s="29" t="s">
        <v>206</v>
      </c>
      <c r="AN361" s="29">
        <v>8.5768400000000007</v>
      </c>
      <c r="AO361" s="29" t="s">
        <v>93</v>
      </c>
      <c r="AP361" s="29" t="s">
        <v>94</v>
      </c>
      <c r="AQ361" s="29">
        <v>8.5768400000000007</v>
      </c>
      <c r="AR361" s="29" t="s">
        <v>68</v>
      </c>
      <c r="AS361" s="29"/>
      <c r="AT361" s="29"/>
      <c r="AU361" s="29" t="s">
        <v>686</v>
      </c>
      <c r="AV361" s="29" t="s">
        <v>687</v>
      </c>
      <c r="AW361" s="29">
        <v>15.943250000000001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ML-01</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29" t="s">
        <v>5759</v>
      </c>
      <c r="C362" s="29" t="s">
        <v>5512</v>
      </c>
      <c r="D362" s="29" t="s">
        <v>86</v>
      </c>
      <c r="E362" s="29" t="s">
        <v>184</v>
      </c>
      <c r="F362" s="29" t="s">
        <v>72</v>
      </c>
      <c r="G362" s="29">
        <v>2571</v>
      </c>
      <c r="H362" s="4">
        <v>45806</v>
      </c>
      <c r="I362" s="29">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29" t="s">
        <v>1724</v>
      </c>
      <c r="AH362" s="29" t="s">
        <v>3105</v>
      </c>
      <c r="AI362" s="29" t="s">
        <v>3142</v>
      </c>
      <c r="AJ362" s="29" t="s">
        <v>74</v>
      </c>
      <c r="AK362" s="29" t="s">
        <v>65</v>
      </c>
      <c r="AL362" s="29" t="s">
        <v>3106</v>
      </c>
      <c r="AM362" s="29" t="s">
        <v>3107</v>
      </c>
      <c r="AN362" s="29">
        <v>51.855409999999999</v>
      </c>
      <c r="AO362" s="29" t="s">
        <v>68</v>
      </c>
      <c r="AP362" s="29"/>
      <c r="AQ362" s="29"/>
      <c r="AR362" s="29" t="s">
        <v>68</v>
      </c>
      <c r="AS362" s="29"/>
      <c r="AT362" s="29"/>
      <c r="AU362" s="29" t="s">
        <v>3143</v>
      </c>
      <c r="AV362" s="29" t="s">
        <v>3144</v>
      </c>
      <c r="AW362" s="29">
        <v>113.38697000000001</v>
      </c>
      <c r="AX362" s="29" t="s">
        <v>68</v>
      </c>
      <c r="AY362" s="29" t="s">
        <v>68</v>
      </c>
      <c r="AZ362" s="3" t="s">
        <v>68</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ML-07</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29" t="s">
        <v>6459</v>
      </c>
      <c r="C363" s="29" t="s">
        <v>6460</v>
      </c>
      <c r="D363" s="29" t="s">
        <v>86</v>
      </c>
      <c r="E363" s="29" t="s">
        <v>218</v>
      </c>
      <c r="F363" s="29" t="s">
        <v>72</v>
      </c>
      <c r="G363" s="29">
        <v>369</v>
      </c>
      <c r="H363" s="4">
        <v>45807</v>
      </c>
      <c r="I363" s="29">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9.1433099999999996</v>
      </c>
      <c r="AO363" s="29" t="s">
        <v>68</v>
      </c>
      <c r="AP363" s="29"/>
      <c r="AQ363" s="29"/>
      <c r="AR363" s="29" t="s">
        <v>68</v>
      </c>
      <c r="AS363" s="29"/>
      <c r="AT363" s="29"/>
      <c r="AU363" s="29" t="s">
        <v>422</v>
      </c>
      <c r="AV363" s="29" t="s">
        <v>423</v>
      </c>
      <c r="AW363" s="29">
        <v>19.997</v>
      </c>
      <c r="AX363" s="29" t="s">
        <v>807</v>
      </c>
      <c r="AY363" s="29" t="s">
        <v>808</v>
      </c>
      <c r="AZ363" s="3">
        <v>369</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29" t="s">
        <v>6461</v>
      </c>
      <c r="C364" s="29" t="s">
        <v>6462</v>
      </c>
      <c r="D364" s="29" t="s">
        <v>86</v>
      </c>
      <c r="E364" s="29" t="s">
        <v>218</v>
      </c>
      <c r="F364" s="29" t="s">
        <v>72</v>
      </c>
      <c r="G364" s="29">
        <v>3875</v>
      </c>
      <c r="H364" s="4">
        <v>45807</v>
      </c>
      <c r="I364" s="29">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98.085949999999997</v>
      </c>
      <c r="AO364" s="29" t="s">
        <v>68</v>
      </c>
      <c r="AP364" s="29"/>
      <c r="AQ364" s="29"/>
      <c r="AR364" s="29" t="s">
        <v>68</v>
      </c>
      <c r="AS364" s="29"/>
      <c r="AT364" s="29"/>
      <c r="AU364" s="29" t="s">
        <v>422</v>
      </c>
      <c r="AV364" s="29" t="s">
        <v>423</v>
      </c>
      <c r="AW364" s="29">
        <v>214.51958999999999</v>
      </c>
      <c r="AX364" s="29" t="s">
        <v>807</v>
      </c>
      <c r="AY364" s="29" t="s">
        <v>808</v>
      </c>
      <c r="AZ364" s="3">
        <v>3875</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ML-04</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29" t="s">
        <v>1354</v>
      </c>
      <c r="C365" s="29" t="s">
        <v>1355</v>
      </c>
      <c r="D365" s="29" t="s">
        <v>86</v>
      </c>
      <c r="E365" s="29" t="s">
        <v>218</v>
      </c>
      <c r="F365" s="29" t="s">
        <v>72</v>
      </c>
      <c r="G365" s="29">
        <v>2473</v>
      </c>
      <c r="H365" s="4">
        <v>45806</v>
      </c>
      <c r="I365" s="29">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29" t="s">
        <v>1724</v>
      </c>
      <c r="AH365" s="29" t="s">
        <v>267</v>
      </c>
      <c r="AI365" s="29" t="s">
        <v>806</v>
      </c>
      <c r="AJ365" s="29" t="s">
        <v>74</v>
      </c>
      <c r="AK365" s="29" t="s">
        <v>100</v>
      </c>
      <c r="AL365" s="29" t="s">
        <v>260</v>
      </c>
      <c r="AM365" s="29" t="s">
        <v>261</v>
      </c>
      <c r="AN365" s="29">
        <v>62.593730000000001</v>
      </c>
      <c r="AO365" s="29" t="s">
        <v>68</v>
      </c>
      <c r="AP365" s="29"/>
      <c r="AQ365" s="29"/>
      <c r="AR365" s="29" t="s">
        <v>68</v>
      </c>
      <c r="AS365" s="29"/>
      <c r="AT365" s="29"/>
      <c r="AU365" s="29" t="s">
        <v>422</v>
      </c>
      <c r="AV365" s="29" t="s">
        <v>423</v>
      </c>
      <c r="AW365" s="29">
        <v>136.89606000000001</v>
      </c>
      <c r="AX365" s="29" t="s">
        <v>807</v>
      </c>
      <c r="AY365" s="29" t="s">
        <v>808</v>
      </c>
      <c r="AZ365" s="3">
        <v>2473</v>
      </c>
      <c r="BA365" s="29" t="s">
        <v>230</v>
      </c>
      <c r="BB365" s="29">
        <v>0</v>
      </c>
      <c r="BC365" s="29" t="s">
        <v>60</v>
      </c>
      <c r="BD365" s="29" t="s">
        <v>60</v>
      </c>
      <c r="BE365" s="29" t="s">
        <v>272</v>
      </c>
      <c r="BF365" s="31" t="str">
        <f>IFERROR(VLOOKUP(Data_Power_app[[#This Row],[PRO ODER]],'Result'!H:J,3,0),"")</f>
        <v/>
      </c>
      <c r="BG365" s="14" t="str">
        <f>IFERROR(VLOOKUP(Data_Power_app[[#This Row],[PRO ODER]]&amp;"LAM",'Real Time'!A:E,4,0),"")</f>
        <v>ML-03</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29" t="s">
        <v>6463</v>
      </c>
      <c r="C366" s="29" t="s">
        <v>6464</v>
      </c>
      <c r="D366" s="29" t="s">
        <v>86</v>
      </c>
      <c r="E366" s="29" t="s">
        <v>649</v>
      </c>
      <c r="F366" s="29" t="s">
        <v>72</v>
      </c>
      <c r="G366" s="29">
        <v>3003</v>
      </c>
      <c r="H366" s="4">
        <v>45807</v>
      </c>
      <c r="I366" s="29">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29" t="s">
        <v>1724</v>
      </c>
      <c r="AH366" s="29" t="s">
        <v>668</v>
      </c>
      <c r="AI366" s="29" t="s">
        <v>6465</v>
      </c>
      <c r="AJ366" s="29" t="s">
        <v>74</v>
      </c>
      <c r="AK366" s="29" t="s">
        <v>65</v>
      </c>
      <c r="AL366" s="29" t="s">
        <v>356</v>
      </c>
      <c r="AM366" s="29" t="s">
        <v>357</v>
      </c>
      <c r="AN366" s="29">
        <v>58.773260000000001</v>
      </c>
      <c r="AO366" s="29" t="s">
        <v>68</v>
      </c>
      <c r="AP366" s="29"/>
      <c r="AQ366" s="29"/>
      <c r="AR366" s="29" t="s">
        <v>68</v>
      </c>
      <c r="AS366" s="29"/>
      <c r="AT366" s="29"/>
      <c r="AU366" s="29" t="s">
        <v>6466</v>
      </c>
      <c r="AV366" s="29" t="s">
        <v>6467</v>
      </c>
      <c r="AW366" s="29">
        <v>128.51264</v>
      </c>
      <c r="AX366" s="29" t="s">
        <v>6468</v>
      </c>
      <c r="AY366" s="29" t="s">
        <v>6469</v>
      </c>
      <c r="AZ366" s="3">
        <v>3003</v>
      </c>
      <c r="BA366" s="29" t="s">
        <v>60</v>
      </c>
      <c r="BB366" s="29">
        <v>3003</v>
      </c>
      <c r="BC366" s="29" t="s">
        <v>60</v>
      </c>
      <c r="BD366" s="29" t="s">
        <v>60</v>
      </c>
      <c r="BE366" s="29" t="s">
        <v>60</v>
      </c>
      <c r="BF366" s="31" t="str">
        <f>IFERROR(VLOOKUP(Data_Power_app[[#This Row],[PRO ODER]],'Result'!H:J,3,0),"")</f>
        <v/>
      </c>
      <c r="BG366" s="14"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29" t="s">
        <v>6470</v>
      </c>
      <c r="C367" s="29" t="s">
        <v>6471</v>
      </c>
      <c r="D367" s="29" t="s">
        <v>86</v>
      </c>
      <c r="E367" s="29" t="s">
        <v>218</v>
      </c>
      <c r="F367" s="29" t="s">
        <v>72</v>
      </c>
      <c r="G367" s="29">
        <v>2078</v>
      </c>
      <c r="H367" s="4">
        <v>45807</v>
      </c>
      <c r="I367" s="29">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29" t="s">
        <v>1724</v>
      </c>
      <c r="AH367" s="29" t="s">
        <v>267</v>
      </c>
      <c r="AI367" s="29" t="s">
        <v>6472</v>
      </c>
      <c r="AJ367" s="29" t="s">
        <v>74</v>
      </c>
      <c r="AK367" s="29" t="s">
        <v>100</v>
      </c>
      <c r="AL367" s="29" t="s">
        <v>260</v>
      </c>
      <c r="AM367" s="29" t="s">
        <v>261</v>
      </c>
      <c r="AN367" s="29">
        <v>52.693550000000002</v>
      </c>
      <c r="AO367" s="29" t="s">
        <v>68</v>
      </c>
      <c r="AP367" s="29"/>
      <c r="AQ367" s="29"/>
      <c r="AR367" s="29" t="s">
        <v>68</v>
      </c>
      <c r="AS367" s="29"/>
      <c r="AT367" s="29"/>
      <c r="AU367" s="29" t="s">
        <v>6473</v>
      </c>
      <c r="AV367" s="29" t="s">
        <v>6474</v>
      </c>
      <c r="AW367" s="29">
        <v>115.24366999999999</v>
      </c>
      <c r="AX367" s="29" t="s">
        <v>6475</v>
      </c>
      <c r="AY367" s="29" t="s">
        <v>6476</v>
      </c>
      <c r="AZ367" s="3">
        <v>2078</v>
      </c>
      <c r="BA367" s="29" t="s">
        <v>230</v>
      </c>
      <c r="BB367" s="29">
        <v>0</v>
      </c>
      <c r="BC367" s="29" t="s">
        <v>60</v>
      </c>
      <c r="BD367" s="29" t="s">
        <v>60</v>
      </c>
      <c r="BE367" s="29" t="s">
        <v>1017</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29" t="s">
        <v>6477</v>
      </c>
      <c r="C368" s="29" t="s">
        <v>6478</v>
      </c>
      <c r="D368" s="29" t="s">
        <v>86</v>
      </c>
      <c r="E368" s="29" t="s">
        <v>218</v>
      </c>
      <c r="F368" s="29" t="s">
        <v>72</v>
      </c>
      <c r="G368" s="29">
        <v>5025</v>
      </c>
      <c r="H368" s="4">
        <v>45807</v>
      </c>
      <c r="I368" s="29">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29" t="s">
        <v>62</v>
      </c>
      <c r="AH368" s="29" t="s">
        <v>267</v>
      </c>
      <c r="AI368" s="29" t="s">
        <v>3111</v>
      </c>
      <c r="AJ368" s="29" t="s">
        <v>74</v>
      </c>
      <c r="AK368" s="29" t="s">
        <v>100</v>
      </c>
      <c r="AL368" s="29" t="s">
        <v>260</v>
      </c>
      <c r="AM368" s="29" t="s">
        <v>261</v>
      </c>
      <c r="AN368" s="29">
        <v>125.96075</v>
      </c>
      <c r="AO368" s="29" t="s">
        <v>68</v>
      </c>
      <c r="AP368" s="29"/>
      <c r="AQ368" s="29"/>
      <c r="AR368" s="29" t="s">
        <v>68</v>
      </c>
      <c r="AS368" s="29"/>
      <c r="AT368" s="29"/>
      <c r="AU368" s="29" t="s">
        <v>277</v>
      </c>
      <c r="AV368" s="29" t="s">
        <v>278</v>
      </c>
      <c r="AW368" s="29">
        <v>275.48590999999999</v>
      </c>
      <c r="AX368" s="29" t="s">
        <v>3112</v>
      </c>
      <c r="AY368" s="29" t="s">
        <v>3113</v>
      </c>
      <c r="AZ368" s="3">
        <v>5025</v>
      </c>
      <c r="BA368" s="29" t="s">
        <v>230</v>
      </c>
      <c r="BB368" s="29">
        <v>5025</v>
      </c>
      <c r="BC368" s="29" t="s">
        <v>60</v>
      </c>
      <c r="BD368" s="29" t="s">
        <v>60</v>
      </c>
      <c r="BE368" s="29" t="s">
        <v>3114</v>
      </c>
      <c r="BF368" s="31" t="str">
        <f>IFERROR(VLOOKUP(Data_Power_app[[#This Row],[PRO ODER]],'Result'!H:J,3,0),"")</f>
        <v/>
      </c>
      <c r="BG368" s="14" t="str">
        <f>IFERROR(VLOOKUP(Data_Power_app[[#This Row],[PRO ODER]]&amp;"LAM",'Real Time'!A:E,4,0),"")</f>
        <v>ML-04</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29" t="s">
        <v>6479</v>
      </c>
      <c r="C369" s="29" t="s">
        <v>6480</v>
      </c>
      <c r="D369" s="29" t="s">
        <v>86</v>
      </c>
      <c r="E369" s="29" t="s">
        <v>218</v>
      </c>
      <c r="F369" s="29" t="s">
        <v>72</v>
      </c>
      <c r="G369" s="29">
        <v>6625</v>
      </c>
      <c r="H369" s="4">
        <v>45807</v>
      </c>
      <c r="I369" s="29">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29" t="s">
        <v>1724</v>
      </c>
      <c r="AH369" s="29" t="s">
        <v>267</v>
      </c>
      <c r="AI369" s="29" t="s">
        <v>3118</v>
      </c>
      <c r="AJ369" s="29" t="s">
        <v>74</v>
      </c>
      <c r="AK369" s="29" t="s">
        <v>100</v>
      </c>
      <c r="AL369" s="29" t="s">
        <v>275</v>
      </c>
      <c r="AM369" s="29" t="s">
        <v>276</v>
      </c>
      <c r="AN369" s="29">
        <v>168.01477</v>
      </c>
      <c r="AO369" s="29" t="s">
        <v>68</v>
      </c>
      <c r="AP369" s="29"/>
      <c r="AQ369" s="29"/>
      <c r="AR369" s="29" t="s">
        <v>68</v>
      </c>
      <c r="AS369" s="29"/>
      <c r="AT369" s="29"/>
      <c r="AU369" s="29" t="s">
        <v>277</v>
      </c>
      <c r="AV369" s="29" t="s">
        <v>278</v>
      </c>
      <c r="AW369" s="29">
        <v>367.45756999999998</v>
      </c>
      <c r="AX369" s="29" t="s">
        <v>3119</v>
      </c>
      <c r="AY369" s="29" t="s">
        <v>3120</v>
      </c>
      <c r="AZ369" s="3">
        <v>6625</v>
      </c>
      <c r="BA369" s="29" t="s">
        <v>230</v>
      </c>
      <c r="BB369" s="29">
        <v>0</v>
      </c>
      <c r="BC369" s="29" t="s">
        <v>60</v>
      </c>
      <c r="BD369" s="29" t="s">
        <v>60</v>
      </c>
      <c r="BE369" s="29" t="s">
        <v>268</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29" t="s">
        <v>6481</v>
      </c>
      <c r="C370" s="29" t="s">
        <v>6482</v>
      </c>
      <c r="D370" s="29" t="s">
        <v>86</v>
      </c>
      <c r="E370" s="29" t="s">
        <v>218</v>
      </c>
      <c r="F370" s="29" t="s">
        <v>72</v>
      </c>
      <c r="G370" s="29">
        <v>543</v>
      </c>
      <c r="H370" s="4">
        <v>45807</v>
      </c>
      <c r="I370" s="29">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13.28083</v>
      </c>
      <c r="AO370" s="29" t="s">
        <v>68</v>
      </c>
      <c r="AP370" s="29"/>
      <c r="AQ370" s="29"/>
      <c r="AR370" s="29" t="s">
        <v>68</v>
      </c>
      <c r="AS370" s="29"/>
      <c r="AT370" s="29"/>
      <c r="AU370" s="29" t="s">
        <v>277</v>
      </c>
      <c r="AV370" s="29" t="s">
        <v>278</v>
      </c>
      <c r="AW370" s="29">
        <v>29.045490000000001</v>
      </c>
      <c r="AX370" s="29" t="s">
        <v>558</v>
      </c>
      <c r="AY370" s="29" t="s">
        <v>559</v>
      </c>
      <c r="AZ370" s="3">
        <v>543</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29" t="s">
        <v>6483</v>
      </c>
      <c r="C371" s="29" t="s">
        <v>6484</v>
      </c>
      <c r="D371" s="29" t="s">
        <v>86</v>
      </c>
      <c r="E371" s="29" t="s">
        <v>218</v>
      </c>
      <c r="F371" s="29" t="s">
        <v>72</v>
      </c>
      <c r="G371" s="29">
        <v>1725</v>
      </c>
      <c r="H371" s="4">
        <v>45807</v>
      </c>
      <c r="I371" s="29">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29" t="s">
        <v>1724</v>
      </c>
      <c r="AH371" s="29" t="s">
        <v>295</v>
      </c>
      <c r="AI371" s="29" t="s">
        <v>1183</v>
      </c>
      <c r="AJ371" s="29" t="s">
        <v>74</v>
      </c>
      <c r="AK371" s="29" t="s">
        <v>100</v>
      </c>
      <c r="AL371" s="29" t="s">
        <v>275</v>
      </c>
      <c r="AM371" s="29" t="s">
        <v>276</v>
      </c>
      <c r="AN371" s="29">
        <v>41.93976</v>
      </c>
      <c r="AO371" s="29" t="s">
        <v>68</v>
      </c>
      <c r="AP371" s="29"/>
      <c r="AQ371" s="29"/>
      <c r="AR371" s="29" t="s">
        <v>68</v>
      </c>
      <c r="AS371" s="29"/>
      <c r="AT371" s="29"/>
      <c r="AU371" s="29" t="s">
        <v>277</v>
      </c>
      <c r="AV371" s="29" t="s">
        <v>278</v>
      </c>
      <c r="AW371" s="29">
        <v>91.723150000000004</v>
      </c>
      <c r="AX371" s="29" t="s">
        <v>558</v>
      </c>
      <c r="AY371" s="29" t="s">
        <v>559</v>
      </c>
      <c r="AZ371" s="3">
        <v>1725</v>
      </c>
      <c r="BA371" s="29" t="s">
        <v>230</v>
      </c>
      <c r="BB371" s="29">
        <v>0</v>
      </c>
      <c r="BC371" s="29" t="s">
        <v>60</v>
      </c>
      <c r="BD371" s="29" t="s">
        <v>60</v>
      </c>
      <c r="BE371" s="29" t="s">
        <v>296</v>
      </c>
      <c r="BF371" s="31" t="str">
        <f>IFERROR(VLOOKUP(Data_Power_app[[#This Row],[PRO ODER]],'Result'!H:J,3,0),"")</f>
        <v/>
      </c>
      <c r="BG371" s="14" t="str">
        <f>IFERROR(VLOOKUP(Data_Power_app[[#This Row],[PRO ODER]]&amp;"LAM",'Real Time'!A:E,4,0),"")</f>
        <v>ML-02</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29" t="s">
        <v>6485</v>
      </c>
      <c r="C372" s="29" t="s">
        <v>6486</v>
      </c>
      <c r="D372" s="29" t="s">
        <v>86</v>
      </c>
      <c r="E372" s="29" t="s">
        <v>218</v>
      </c>
      <c r="F372" s="29" t="s">
        <v>72</v>
      </c>
      <c r="G372" s="29">
        <v>1347</v>
      </c>
      <c r="H372" s="4">
        <v>45807</v>
      </c>
      <c r="I372" s="29">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27.106940000000002</v>
      </c>
      <c r="AO372" s="29" t="s">
        <v>68</v>
      </c>
      <c r="AP372" s="29"/>
      <c r="AQ372" s="29"/>
      <c r="AR372" s="29" t="s">
        <v>68</v>
      </c>
      <c r="AS372" s="29"/>
      <c r="AT372" s="29"/>
      <c r="AU372" s="29" t="s">
        <v>349</v>
      </c>
      <c r="AV372" s="29" t="s">
        <v>350</v>
      </c>
      <c r="AW372" s="29">
        <v>59.27008</v>
      </c>
      <c r="AX372" s="29" t="s">
        <v>6488</v>
      </c>
      <c r="AY372" s="29" t="s">
        <v>6489</v>
      </c>
      <c r="AZ372" s="3">
        <v>1347</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29" t="s">
        <v>6490</v>
      </c>
      <c r="C373" s="29" t="s">
        <v>6491</v>
      </c>
      <c r="D373" s="29" t="s">
        <v>86</v>
      </c>
      <c r="E373" s="29" t="s">
        <v>218</v>
      </c>
      <c r="F373" s="29" t="s">
        <v>72</v>
      </c>
      <c r="G373" s="29">
        <v>519</v>
      </c>
      <c r="H373" s="4">
        <v>45807</v>
      </c>
      <c r="I373" s="29">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29" t="s">
        <v>1724</v>
      </c>
      <c r="AH373" s="29" t="s">
        <v>274</v>
      </c>
      <c r="AI373" s="29" t="s">
        <v>6487</v>
      </c>
      <c r="AJ373" s="29" t="s">
        <v>74</v>
      </c>
      <c r="AK373" s="29" t="s">
        <v>65</v>
      </c>
      <c r="AL373" s="29" t="s">
        <v>275</v>
      </c>
      <c r="AM373" s="29" t="s">
        <v>276</v>
      </c>
      <c r="AN373" s="29">
        <v>10.712870000000001</v>
      </c>
      <c r="AO373" s="29" t="s">
        <v>68</v>
      </c>
      <c r="AP373" s="29"/>
      <c r="AQ373" s="29"/>
      <c r="AR373" s="29" t="s">
        <v>68</v>
      </c>
      <c r="AS373" s="29"/>
      <c r="AT373" s="29"/>
      <c r="AU373" s="29" t="s">
        <v>349</v>
      </c>
      <c r="AV373" s="29" t="s">
        <v>350</v>
      </c>
      <c r="AW373" s="29">
        <v>23.42511</v>
      </c>
      <c r="AX373" s="29" t="s">
        <v>6488</v>
      </c>
      <c r="AY373" s="29" t="s">
        <v>6489</v>
      </c>
      <c r="AZ373" s="3">
        <v>519</v>
      </c>
      <c r="BA373" s="29" t="s">
        <v>230</v>
      </c>
      <c r="BB373" s="29">
        <v>0</v>
      </c>
      <c r="BC373" s="29" t="s">
        <v>60</v>
      </c>
      <c r="BD373" s="29" t="s">
        <v>60</v>
      </c>
      <c r="BE373" s="29" t="s">
        <v>268</v>
      </c>
      <c r="BF373" s="31" t="str">
        <f>IFERROR(VLOOKUP(Data_Power_app[[#This Row],[PRO ODER]],'Result'!H:J,3,0),"")</f>
        <v/>
      </c>
      <c r="BG373" s="14" t="str">
        <f>IFERROR(VLOOKUP(Data_Power_app[[#This Row],[PRO ODER]]&amp;"LAM",'Real Time'!A:E,4,0),"")</f>
        <v>ML-03</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29" t="s">
        <v>5765</v>
      </c>
      <c r="C374" s="29" t="s">
        <v>5523</v>
      </c>
      <c r="D374" s="29" t="s">
        <v>86</v>
      </c>
      <c r="E374" s="29" t="s">
        <v>87</v>
      </c>
      <c r="F374" s="29" t="s">
        <v>72</v>
      </c>
      <c r="G374" s="29">
        <v>821</v>
      </c>
      <c r="H374" s="4">
        <v>45807</v>
      </c>
      <c r="I374" s="29">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162</v>
      </c>
      <c r="AH374" s="29" t="s">
        <v>5766</v>
      </c>
      <c r="AI374" s="29" t="s">
        <v>5767</v>
      </c>
      <c r="AJ374" s="29" t="s">
        <v>74</v>
      </c>
      <c r="AK374" s="29" t="s">
        <v>100</v>
      </c>
      <c r="AL374" s="29" t="s">
        <v>5768</v>
      </c>
      <c r="AM374" s="29" t="s">
        <v>5769</v>
      </c>
      <c r="AN374" s="29">
        <v>21.57789</v>
      </c>
      <c r="AO374" s="29" t="s">
        <v>68</v>
      </c>
      <c r="AP374" s="29"/>
      <c r="AQ374" s="29"/>
      <c r="AR374" s="29" t="s">
        <v>68</v>
      </c>
      <c r="AS374" s="29"/>
      <c r="AT374" s="29"/>
      <c r="AU374" s="29" t="s">
        <v>5770</v>
      </c>
      <c r="AV374" s="29" t="s">
        <v>5771</v>
      </c>
      <c r="AW374" s="29">
        <v>47.187240000000003</v>
      </c>
      <c r="AX374" s="29" t="s">
        <v>5772</v>
      </c>
      <c r="AY374" s="29" t="s">
        <v>5773</v>
      </c>
      <c r="AZ374" s="3">
        <v>821</v>
      </c>
      <c r="BA374" s="29" t="s">
        <v>230</v>
      </c>
      <c r="BB374" s="29">
        <v>821</v>
      </c>
      <c r="BC374" s="29" t="s">
        <v>60</v>
      </c>
      <c r="BD374" s="29" t="s">
        <v>60</v>
      </c>
      <c r="BE374" s="29" t="s">
        <v>5774</v>
      </c>
      <c r="BF374" s="31" t="str">
        <f>IFERROR(VLOOKUP(Data_Power_app[[#This Row],[PRO ODER]],'Result'!H:J,3,0),"")</f>
        <v/>
      </c>
      <c r="BG374" s="14" t="str">
        <f>IFERROR(VLOOKUP(Data_Power_app[[#This Row],[PRO ODER]]&amp;"LAM",'Real Time'!A:E,4,0),"")</f>
        <v>ML-04</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29" t="s">
        <v>6492</v>
      </c>
      <c r="C375" s="29" t="s">
        <v>6493</v>
      </c>
      <c r="D375" s="29" t="s">
        <v>86</v>
      </c>
      <c r="E375" s="29" t="s">
        <v>218</v>
      </c>
      <c r="F375" s="29" t="s">
        <v>72</v>
      </c>
      <c r="G375" s="29">
        <v>363</v>
      </c>
      <c r="H375" s="4">
        <v>45807</v>
      </c>
      <c r="I375" s="29">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8.9336400000000005</v>
      </c>
      <c r="AO375" s="29" t="s">
        <v>68</v>
      </c>
      <c r="AP375" s="29"/>
      <c r="AQ375" s="29"/>
      <c r="AR375" s="29" t="s">
        <v>68</v>
      </c>
      <c r="AS375" s="29"/>
      <c r="AT375" s="29"/>
      <c r="AU375" s="29" t="s">
        <v>744</v>
      </c>
      <c r="AV375" s="29" t="s">
        <v>745</v>
      </c>
      <c r="AW375" s="29">
        <v>19.537990000000001</v>
      </c>
      <c r="AX375" s="29" t="s">
        <v>291</v>
      </c>
      <c r="AY375" s="29" t="s">
        <v>292</v>
      </c>
      <c r="AZ375" s="3">
        <v>363</v>
      </c>
      <c r="BA375" s="29" t="s">
        <v>230</v>
      </c>
      <c r="BB375" s="29">
        <v>363</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29" t="s">
        <v>6495</v>
      </c>
      <c r="C376" s="29" t="s">
        <v>6496</v>
      </c>
      <c r="D376" s="29" t="s">
        <v>86</v>
      </c>
      <c r="E376" s="29" t="s">
        <v>218</v>
      </c>
      <c r="F376" s="29" t="s">
        <v>72</v>
      </c>
      <c r="G376" s="29">
        <v>942</v>
      </c>
      <c r="H376" s="4">
        <v>45807</v>
      </c>
      <c r="I376" s="29">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25.369579999999999</v>
      </c>
      <c r="AO376" s="29" t="s">
        <v>68</v>
      </c>
      <c r="AP376" s="29"/>
      <c r="AQ376" s="29"/>
      <c r="AR376" s="29" t="s">
        <v>68</v>
      </c>
      <c r="AS376" s="29"/>
      <c r="AT376" s="29"/>
      <c r="AU376" s="29" t="s">
        <v>744</v>
      </c>
      <c r="AV376" s="29" t="s">
        <v>745</v>
      </c>
      <c r="AW376" s="29">
        <v>55.484059999999999</v>
      </c>
      <c r="AX376" s="29" t="s">
        <v>291</v>
      </c>
      <c r="AY376" s="29" t="s">
        <v>292</v>
      </c>
      <c r="AZ376" s="3">
        <v>942</v>
      </c>
      <c r="BA376" s="29" t="s">
        <v>230</v>
      </c>
      <c r="BB376" s="29">
        <v>942</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29" t="s">
        <v>6497</v>
      </c>
      <c r="C377" s="29" t="s">
        <v>6498</v>
      </c>
      <c r="D377" s="29" t="s">
        <v>86</v>
      </c>
      <c r="E377" s="29" t="s">
        <v>218</v>
      </c>
      <c r="F377" s="29" t="s">
        <v>72</v>
      </c>
      <c r="G377" s="29">
        <v>1</v>
      </c>
      <c r="H377" s="4">
        <v>45807</v>
      </c>
      <c r="I377" s="29">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29" t="s">
        <v>1724</v>
      </c>
      <c r="AH377" s="29" t="s">
        <v>295</v>
      </c>
      <c r="AI377" s="29" t="s">
        <v>6494</v>
      </c>
      <c r="AJ377" s="29" t="s">
        <v>74</v>
      </c>
      <c r="AK377" s="29" t="s">
        <v>100</v>
      </c>
      <c r="AL377" s="29" t="s">
        <v>275</v>
      </c>
      <c r="AM377" s="29" t="s">
        <v>276</v>
      </c>
      <c r="AN377" s="29">
        <v>2.784E-2</v>
      </c>
      <c r="AO377" s="29" t="s">
        <v>68</v>
      </c>
      <c r="AP377" s="29"/>
      <c r="AQ377" s="29"/>
      <c r="AR377" s="29" t="s">
        <v>68</v>
      </c>
      <c r="AS377" s="29"/>
      <c r="AT377" s="29"/>
      <c r="AU377" s="29" t="s">
        <v>744</v>
      </c>
      <c r="AV377" s="29" t="s">
        <v>745</v>
      </c>
      <c r="AW377" s="29">
        <v>6.0879999999999997E-2</v>
      </c>
      <c r="AX377" s="29" t="s">
        <v>291</v>
      </c>
      <c r="AY377" s="29" t="s">
        <v>292</v>
      </c>
      <c r="AZ377" s="3">
        <v>1</v>
      </c>
      <c r="BA377" s="29" t="s">
        <v>230</v>
      </c>
      <c r="BB377" s="29">
        <v>1</v>
      </c>
      <c r="BC377" s="29" t="s">
        <v>60</v>
      </c>
      <c r="BD377" s="29" t="s">
        <v>60</v>
      </c>
      <c r="BE377" s="29" t="s">
        <v>296</v>
      </c>
      <c r="BF377" s="31" t="str">
        <f>IFERROR(VLOOKUP(Data_Power_app[[#This Row],[PRO ODER]],'Result'!H:J,3,0),"")</f>
        <v/>
      </c>
      <c r="BG377" s="14" t="str">
        <f>IFERROR(VLOOKUP(Data_Power_app[[#This Row],[PRO ODER]]&amp;"LAM",'Real Time'!A:E,4,0),"")</f>
        <v>ML-03</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29" t="s">
        <v>6499</v>
      </c>
      <c r="C378" s="29" t="s">
        <v>6500</v>
      </c>
      <c r="D378" s="29" t="s">
        <v>86</v>
      </c>
      <c r="E378" s="29" t="s">
        <v>184</v>
      </c>
      <c r="F378" s="29" t="s">
        <v>72</v>
      </c>
      <c r="G378" s="29">
        <v>5919</v>
      </c>
      <c r="H378" s="4">
        <v>45810</v>
      </c>
      <c r="I378" s="29">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29" t="s">
        <v>294</v>
      </c>
      <c r="AH378" s="29" t="s">
        <v>204</v>
      </c>
      <c r="AI378" s="29" t="s">
        <v>338</v>
      </c>
      <c r="AJ378" s="29" t="s">
        <v>74</v>
      </c>
      <c r="AK378" s="29" t="s">
        <v>65</v>
      </c>
      <c r="AL378" s="29" t="s">
        <v>205</v>
      </c>
      <c r="AM378" s="29" t="s">
        <v>206</v>
      </c>
      <c r="AN378" s="29">
        <v>173.81270000000001</v>
      </c>
      <c r="AO378" s="29" t="s">
        <v>93</v>
      </c>
      <c r="AP378" s="29" t="s">
        <v>94</v>
      </c>
      <c r="AQ378" s="29">
        <v>173.81270000000001</v>
      </c>
      <c r="AR378" s="29" t="s">
        <v>68</v>
      </c>
      <c r="AS378" s="29"/>
      <c r="AT378" s="29"/>
      <c r="AU378" s="29" t="s">
        <v>339</v>
      </c>
      <c r="AV378" s="29" t="s">
        <v>340</v>
      </c>
      <c r="AW378" s="29">
        <v>323.09350999999998</v>
      </c>
      <c r="AX378" s="29" t="s">
        <v>68</v>
      </c>
      <c r="AY378" s="29" t="s">
        <v>68</v>
      </c>
      <c r="AZ378" s="3" t="s">
        <v>68</v>
      </c>
      <c r="BA378" s="29" t="s">
        <v>60</v>
      </c>
      <c r="BB378" s="29">
        <v>5919</v>
      </c>
      <c r="BC378" s="29" t="s">
        <v>60</v>
      </c>
      <c r="BD378" s="29" t="s">
        <v>60</v>
      </c>
      <c r="BE378" s="29" t="s">
        <v>60</v>
      </c>
      <c r="BF378" s="31" t="str">
        <f>IFERROR(VLOOKUP(Data_Power_app[[#This Row],[PRO ODER]],'Result'!H:J,3,0),"")</f>
        <v/>
      </c>
      <c r="BG378" s="14" t="str">
        <f>IFERROR(VLOOKUP(Data_Power_app[[#This Row],[PRO ODER]]&amp;"LAM",'Real Time'!A:E,4,0),"")</f>
        <v>ML-01</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29" t="s">
        <v>3878</v>
      </c>
      <c r="C379" s="29" t="s">
        <v>3879</v>
      </c>
      <c r="D379" s="29" t="s">
        <v>246</v>
      </c>
      <c r="E379" s="29" t="s">
        <v>119</v>
      </c>
      <c r="F379" s="29" t="s">
        <v>59</v>
      </c>
      <c r="G379" s="29">
        <v>245</v>
      </c>
      <c r="H379" s="4">
        <v>45804</v>
      </c>
      <c r="I379" s="29">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29" t="s">
        <v>1724</v>
      </c>
      <c r="AH379" s="29" t="s">
        <v>247</v>
      </c>
      <c r="AI379" s="29" t="s">
        <v>2590</v>
      </c>
      <c r="AJ379" s="29" t="s">
        <v>248</v>
      </c>
      <c r="AK379" s="29" t="s">
        <v>100</v>
      </c>
      <c r="AL379" s="29" t="s">
        <v>249</v>
      </c>
      <c r="AM379" s="29" t="s">
        <v>250</v>
      </c>
      <c r="AN379" s="29">
        <v>10.68407</v>
      </c>
      <c r="AO379" s="29" t="s">
        <v>68</v>
      </c>
      <c r="AP379" s="29"/>
      <c r="AQ379" s="29"/>
      <c r="AR379" s="29" t="s">
        <v>68</v>
      </c>
      <c r="AS379" s="29"/>
      <c r="AT379" s="29"/>
      <c r="AU379" s="29" t="s">
        <v>2591</v>
      </c>
      <c r="AV379" s="29" t="s">
        <v>2592</v>
      </c>
      <c r="AW379" s="29">
        <v>19.863199999999999</v>
      </c>
      <c r="AX379" s="29" t="s">
        <v>2593</v>
      </c>
      <c r="AY379" s="29" t="s">
        <v>2594</v>
      </c>
      <c r="AZ379" s="3">
        <v>245</v>
      </c>
      <c r="BA379" s="29" t="s">
        <v>60</v>
      </c>
      <c r="BB379" s="29">
        <v>245</v>
      </c>
      <c r="BC379" s="29" t="s">
        <v>60</v>
      </c>
      <c r="BD379" s="29" t="s">
        <v>60</v>
      </c>
      <c r="BE379" s="29" t="s">
        <v>60</v>
      </c>
      <c r="BF379" s="31" t="str">
        <f>IFERROR(VLOOKUP(Data_Power_app[[#This Row],[PRO ODER]],'Result'!H:J,3,0),"")</f>
        <v/>
      </c>
      <c r="BG379" s="14" t="str">
        <f>IFERROR(VLOOKUP(Data_Power_app[[#This Row],[PRO ODER]]&amp;"LAM",'Real Time'!A:E,4,0),"")</f>
        <v>ML-07</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29" t="s">
        <v>5775</v>
      </c>
      <c r="C380" s="29" t="s">
        <v>5514</v>
      </c>
      <c r="D380" s="29" t="s">
        <v>86</v>
      </c>
      <c r="E380" s="29" t="s">
        <v>262</v>
      </c>
      <c r="F380" s="29" t="s">
        <v>72</v>
      </c>
      <c r="G380" s="29">
        <v>456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11.18308</v>
      </c>
      <c r="AO380" s="29" t="s">
        <v>68</v>
      </c>
      <c r="AP380" s="29"/>
      <c r="AQ380" s="29"/>
      <c r="AR380" s="29" t="s">
        <v>68</v>
      </c>
      <c r="AS380" s="29"/>
      <c r="AT380" s="29"/>
      <c r="AU380" s="29" t="s">
        <v>1143</v>
      </c>
      <c r="AV380" s="29" t="s">
        <v>1144</v>
      </c>
      <c r="AW380" s="29">
        <v>24.456240000000001</v>
      </c>
      <c r="AX380" s="29" t="s">
        <v>1145</v>
      </c>
      <c r="AY380" s="29" t="s">
        <v>1146</v>
      </c>
      <c r="AZ380" s="3">
        <v>456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29" t="s">
        <v>5776</v>
      </c>
      <c r="C381" s="29" t="s">
        <v>5515</v>
      </c>
      <c r="D381" s="29" t="s">
        <v>86</v>
      </c>
      <c r="E381" s="29" t="s">
        <v>262</v>
      </c>
      <c r="F381" s="29" t="s">
        <v>72</v>
      </c>
      <c r="G381" s="29">
        <v>386</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9.4663799999999991</v>
      </c>
      <c r="AO381" s="29" t="s">
        <v>68</v>
      </c>
      <c r="AP381" s="29"/>
      <c r="AQ381" s="29"/>
      <c r="AR381" s="29" t="s">
        <v>68</v>
      </c>
      <c r="AS381" s="29"/>
      <c r="AT381" s="29"/>
      <c r="AU381" s="29" t="s">
        <v>1143</v>
      </c>
      <c r="AV381" s="29" t="s">
        <v>1144</v>
      </c>
      <c r="AW381" s="29">
        <v>20.701989999999999</v>
      </c>
      <c r="AX381" s="29" t="s">
        <v>1145</v>
      </c>
      <c r="AY381" s="29" t="s">
        <v>1146</v>
      </c>
      <c r="AZ381" s="3">
        <v>386</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29" t="s">
        <v>5777</v>
      </c>
      <c r="C382" s="29" t="s">
        <v>5516</v>
      </c>
      <c r="D382" s="29" t="s">
        <v>86</v>
      </c>
      <c r="E382" s="29" t="s">
        <v>262</v>
      </c>
      <c r="F382" s="29" t="s">
        <v>72</v>
      </c>
      <c r="G382" s="29">
        <v>402</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9.8587699999999998</v>
      </c>
      <c r="AO382" s="29" t="s">
        <v>68</v>
      </c>
      <c r="AP382" s="29"/>
      <c r="AQ382" s="29"/>
      <c r="AR382" s="29" t="s">
        <v>68</v>
      </c>
      <c r="AS382" s="29"/>
      <c r="AT382" s="29"/>
      <c r="AU382" s="29" t="s">
        <v>1143</v>
      </c>
      <c r="AV382" s="29" t="s">
        <v>1144</v>
      </c>
      <c r="AW382" s="29">
        <v>21.560099999999998</v>
      </c>
      <c r="AX382" s="29" t="s">
        <v>1145</v>
      </c>
      <c r="AY382" s="29" t="s">
        <v>1146</v>
      </c>
      <c r="AZ382" s="3">
        <v>402</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29" t="s">
        <v>5778</v>
      </c>
      <c r="C383" s="29" t="s">
        <v>5517</v>
      </c>
      <c r="D383" s="29" t="s">
        <v>86</v>
      </c>
      <c r="E383" s="29" t="s">
        <v>262</v>
      </c>
      <c r="F383" s="29" t="s">
        <v>72</v>
      </c>
      <c r="G383" s="29">
        <v>230</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4.9346300000000003</v>
      </c>
      <c r="AO383" s="29" t="s">
        <v>68</v>
      </c>
      <c r="AP383" s="29"/>
      <c r="AQ383" s="29"/>
      <c r="AR383" s="29" t="s">
        <v>68</v>
      </c>
      <c r="AS383" s="29"/>
      <c r="AT383" s="29"/>
      <c r="AU383" s="29" t="s">
        <v>1143</v>
      </c>
      <c r="AV383" s="29" t="s">
        <v>1144</v>
      </c>
      <c r="AW383" s="29">
        <v>10.79316</v>
      </c>
      <c r="AX383" s="29" t="s">
        <v>1145</v>
      </c>
      <c r="AY383" s="29" t="s">
        <v>1146</v>
      </c>
      <c r="AZ383" s="3">
        <v>230</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29" t="s">
        <v>5779</v>
      </c>
      <c r="C384" s="29" t="s">
        <v>5518</v>
      </c>
      <c r="D384" s="29" t="s">
        <v>86</v>
      </c>
      <c r="E384" s="29" t="s">
        <v>262</v>
      </c>
      <c r="F384" s="29" t="s">
        <v>72</v>
      </c>
      <c r="G384" s="29">
        <v>177</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3.79752</v>
      </c>
      <c r="AO384" s="29" t="s">
        <v>68</v>
      </c>
      <c r="AP384" s="29"/>
      <c r="AQ384" s="29"/>
      <c r="AR384" s="29" t="s">
        <v>68</v>
      </c>
      <c r="AS384" s="29"/>
      <c r="AT384" s="29"/>
      <c r="AU384" s="29" t="s">
        <v>1143</v>
      </c>
      <c r="AV384" s="29" t="s">
        <v>1144</v>
      </c>
      <c r="AW384" s="29">
        <v>8.3060399999999994</v>
      </c>
      <c r="AX384" s="29" t="s">
        <v>1145</v>
      </c>
      <c r="AY384" s="29" t="s">
        <v>1146</v>
      </c>
      <c r="AZ384" s="3">
        <v>177</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29" t="s">
        <v>5780</v>
      </c>
      <c r="C385" s="29" t="s">
        <v>5519</v>
      </c>
      <c r="D385" s="29" t="s">
        <v>86</v>
      </c>
      <c r="E385" s="29" t="s">
        <v>262</v>
      </c>
      <c r="F385" s="29" t="s">
        <v>72</v>
      </c>
      <c r="G385" s="29">
        <v>82</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1.6241699999999999</v>
      </c>
      <c r="AO385" s="29" t="s">
        <v>68</v>
      </c>
      <c r="AP385" s="29"/>
      <c r="AQ385" s="29"/>
      <c r="AR385" s="29" t="s">
        <v>68</v>
      </c>
      <c r="AS385" s="29"/>
      <c r="AT385" s="29"/>
      <c r="AU385" s="29" t="s">
        <v>1143</v>
      </c>
      <c r="AV385" s="29" t="s">
        <v>1144</v>
      </c>
      <c r="AW385" s="29">
        <v>3.5523899999999999</v>
      </c>
      <c r="AX385" s="29" t="s">
        <v>1145</v>
      </c>
      <c r="AY385" s="29" t="s">
        <v>1146</v>
      </c>
      <c r="AZ385" s="3">
        <v>82</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29" t="s">
        <v>5781</v>
      </c>
      <c r="C386" s="29" t="s">
        <v>5520</v>
      </c>
      <c r="D386" s="29" t="s">
        <v>86</v>
      </c>
      <c r="E386" s="29" t="s">
        <v>262</v>
      </c>
      <c r="F386" s="29" t="s">
        <v>72</v>
      </c>
      <c r="G386" s="29">
        <v>327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8.0194500000000009</v>
      </c>
      <c r="AO386" s="29" t="s">
        <v>68</v>
      </c>
      <c r="AP386" s="29"/>
      <c r="AQ386" s="29"/>
      <c r="AR386" s="29" t="s">
        <v>68</v>
      </c>
      <c r="AS386" s="29"/>
      <c r="AT386" s="29"/>
      <c r="AU386" s="29" t="s">
        <v>1143</v>
      </c>
      <c r="AV386" s="29" t="s">
        <v>1144</v>
      </c>
      <c r="AW386" s="29">
        <v>17.537700000000001</v>
      </c>
      <c r="AX386" s="29" t="s">
        <v>1145</v>
      </c>
      <c r="AY386" s="29" t="s">
        <v>1146</v>
      </c>
      <c r="AZ386" s="3">
        <v>327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29" t="s">
        <v>5782</v>
      </c>
      <c r="C387" s="29" t="s">
        <v>5521</v>
      </c>
      <c r="D387" s="29" t="s">
        <v>86</v>
      </c>
      <c r="E387" s="29" t="s">
        <v>262</v>
      </c>
      <c r="F387" s="29" t="s">
        <v>72</v>
      </c>
      <c r="G387" s="29">
        <v>307</v>
      </c>
      <c r="H387" s="4">
        <v>45810</v>
      </c>
      <c r="I387" s="29">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29" t="s">
        <v>126</v>
      </c>
      <c r="AH387" s="29" t="s">
        <v>1726</v>
      </c>
      <c r="AI387" s="29" t="s">
        <v>1733</v>
      </c>
      <c r="AJ387" s="29" t="s">
        <v>74</v>
      </c>
      <c r="AK387" s="29" t="s">
        <v>293</v>
      </c>
      <c r="AL387" s="29" t="s">
        <v>264</v>
      </c>
      <c r="AM387" s="29" t="s">
        <v>265</v>
      </c>
      <c r="AN387" s="29">
        <v>7.5289599999999997</v>
      </c>
      <c r="AO387" s="29" t="s">
        <v>68</v>
      </c>
      <c r="AP387" s="29"/>
      <c r="AQ387" s="29"/>
      <c r="AR387" s="29" t="s">
        <v>68</v>
      </c>
      <c r="AS387" s="29"/>
      <c r="AT387" s="29"/>
      <c r="AU387" s="29" t="s">
        <v>1143</v>
      </c>
      <c r="AV387" s="29" t="s">
        <v>1144</v>
      </c>
      <c r="AW387" s="29">
        <v>16.465050000000002</v>
      </c>
      <c r="AX387" s="29" t="s">
        <v>1145</v>
      </c>
      <c r="AY387" s="29" t="s">
        <v>1146</v>
      </c>
      <c r="AZ387" s="3">
        <v>307</v>
      </c>
      <c r="BA387" s="29" t="s">
        <v>230</v>
      </c>
      <c r="BB387" s="29">
        <v>0</v>
      </c>
      <c r="BC387" s="29" t="s">
        <v>60</v>
      </c>
      <c r="BD387" s="29" t="s">
        <v>60</v>
      </c>
      <c r="BE387" s="29" t="s">
        <v>266</v>
      </c>
      <c r="BF387" s="31" t="str">
        <f>IFERROR(VLOOKUP(Data_Power_app[[#This Row],[PRO ODER]],'Result'!H:J,3,0),"")</f>
        <v>LAMINATION 1</v>
      </c>
      <c r="BG387" s="14" t="str">
        <f>IFERROR(VLOOKUP(Data_Power_app[[#This Row],[PRO ODER]]&amp;"LAM",'Real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29" t="s">
        <v>5783</v>
      </c>
      <c r="C388" s="29" t="s">
        <v>5509</v>
      </c>
      <c r="D388" s="29" t="s">
        <v>86</v>
      </c>
      <c r="E388" s="29" t="s">
        <v>360</v>
      </c>
      <c r="F388" s="29" t="s">
        <v>72</v>
      </c>
      <c r="G388" s="29">
        <v>1</v>
      </c>
      <c r="H388" s="4">
        <v>45806</v>
      </c>
      <c r="I388" s="29">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29" t="s">
        <v>1724</v>
      </c>
      <c r="AH388" s="29" t="s">
        <v>274</v>
      </c>
      <c r="AI388" s="29" t="s">
        <v>5784</v>
      </c>
      <c r="AJ388" s="29" t="s">
        <v>74</v>
      </c>
      <c r="AK388" s="29" t="s">
        <v>100</v>
      </c>
      <c r="AL388" s="29" t="s">
        <v>275</v>
      </c>
      <c r="AM388" s="29" t="s">
        <v>276</v>
      </c>
      <c r="AN388" s="29">
        <v>2.6409999999999999E-2</v>
      </c>
      <c r="AO388" s="29" t="s">
        <v>68</v>
      </c>
      <c r="AP388" s="29"/>
      <c r="AQ388" s="29"/>
      <c r="AR388" s="29" t="s">
        <v>68</v>
      </c>
      <c r="AS388" s="29"/>
      <c r="AT388" s="29"/>
      <c r="AU388" s="29" t="s">
        <v>361</v>
      </c>
      <c r="AV388" s="29" t="s">
        <v>362</v>
      </c>
      <c r="AW388" s="29">
        <v>5.7759999999999999E-2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29" t="s">
        <v>7087</v>
      </c>
      <c r="C389" s="29" t="s">
        <v>7088</v>
      </c>
      <c r="D389" s="29" t="s">
        <v>86</v>
      </c>
      <c r="E389" s="29" t="s">
        <v>360</v>
      </c>
      <c r="F389" s="29" t="s">
        <v>72</v>
      </c>
      <c r="G389" s="29">
        <v>1</v>
      </c>
      <c r="H389" s="4">
        <v>45810</v>
      </c>
      <c r="I389" s="29">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29" t="s">
        <v>1724</v>
      </c>
      <c r="AH389" s="29" t="s">
        <v>274</v>
      </c>
      <c r="AI389" s="29" t="s">
        <v>7089</v>
      </c>
      <c r="AJ389" s="29" t="s">
        <v>74</v>
      </c>
      <c r="AK389" s="29" t="s">
        <v>100</v>
      </c>
      <c r="AL389" s="29" t="s">
        <v>275</v>
      </c>
      <c r="AM389" s="29" t="s">
        <v>276</v>
      </c>
      <c r="AN389" s="29">
        <v>2.1919999999999999E-2</v>
      </c>
      <c r="AO389" s="29" t="s">
        <v>68</v>
      </c>
      <c r="AP389" s="29"/>
      <c r="AQ389" s="29"/>
      <c r="AR389" s="29" t="s">
        <v>68</v>
      </c>
      <c r="AS389" s="29"/>
      <c r="AT389" s="29"/>
      <c r="AU389" s="29" t="s">
        <v>5721</v>
      </c>
      <c r="AV389" s="29" t="s">
        <v>5722</v>
      </c>
      <c r="AW389" s="29">
        <v>4.793E-2</v>
      </c>
      <c r="AX389" s="29" t="s">
        <v>363</v>
      </c>
      <c r="AY389" s="29" t="s">
        <v>364</v>
      </c>
      <c r="AZ389" s="3">
        <v>1</v>
      </c>
      <c r="BA389" s="29" t="s">
        <v>230</v>
      </c>
      <c r="BB389" s="29">
        <v>0</v>
      </c>
      <c r="BC389" s="29" t="s">
        <v>60</v>
      </c>
      <c r="BD389" s="29" t="s">
        <v>60</v>
      </c>
      <c r="BE389" s="29" t="s">
        <v>268</v>
      </c>
      <c r="BF389" s="31" t="str">
        <f>IFERROR(VLOOKUP(Data_Power_app[[#This Row],[PRO ODER]],'Result'!H:J,3,0),"")</f>
        <v/>
      </c>
      <c r="BG389" s="14" t="str">
        <f>IFERROR(VLOOKUP(Data_Power_app[[#This Row],[PRO ODER]]&amp;"LAM",'Real Time'!A:E,4,0),"")</f>
        <v>ML-03</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29" t="s">
        <v>1771</v>
      </c>
      <c r="C390" s="29" t="s">
        <v>1772</v>
      </c>
      <c r="D390" s="29" t="s">
        <v>303</v>
      </c>
      <c r="E390" s="29" t="s">
        <v>569</v>
      </c>
      <c r="F390" s="29" t="s">
        <v>59</v>
      </c>
      <c r="G390" s="29">
        <v>1442</v>
      </c>
      <c r="H390" s="4">
        <v>45803</v>
      </c>
      <c r="I390" s="29">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29" t="s">
        <v>62</v>
      </c>
      <c r="AH390" s="29" t="s">
        <v>305</v>
      </c>
      <c r="AI390" s="29" t="s">
        <v>574</v>
      </c>
      <c r="AJ390" s="29" t="s">
        <v>306</v>
      </c>
      <c r="AK390" s="29" t="s">
        <v>65</v>
      </c>
      <c r="AL390" s="29" t="s">
        <v>398</v>
      </c>
      <c r="AM390" s="29" t="s">
        <v>399</v>
      </c>
      <c r="AN390" s="29">
        <v>23.924330000000001</v>
      </c>
      <c r="AO390" s="29" t="s">
        <v>68</v>
      </c>
      <c r="AP390" s="29"/>
      <c r="AQ390" s="29"/>
      <c r="AR390" s="29" t="s">
        <v>68</v>
      </c>
      <c r="AS390" s="29"/>
      <c r="AT390" s="29"/>
      <c r="AU390" s="29" t="s">
        <v>400</v>
      </c>
      <c r="AV390" s="29" t="s">
        <v>401</v>
      </c>
      <c r="AW390" s="29">
        <v>104.62820000000001</v>
      </c>
      <c r="AX390" s="29" t="s">
        <v>575</v>
      </c>
      <c r="AY390" s="29" t="s">
        <v>576</v>
      </c>
      <c r="AZ390" s="3">
        <v>1442</v>
      </c>
      <c r="BA390" s="29" t="s">
        <v>60</v>
      </c>
      <c r="BB390" s="29">
        <v>1442</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29" t="s">
        <v>1773</v>
      </c>
      <c r="C391" s="29" t="s">
        <v>1774</v>
      </c>
      <c r="D391" s="29" t="s">
        <v>303</v>
      </c>
      <c r="E391" s="29" t="s">
        <v>569</v>
      </c>
      <c r="F391" s="29" t="s">
        <v>59</v>
      </c>
      <c r="G391" s="29">
        <v>1430</v>
      </c>
      <c r="H391" s="4">
        <v>45803</v>
      </c>
      <c r="I391" s="29">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29" t="s">
        <v>1724</v>
      </c>
      <c r="AH391" s="29" t="s">
        <v>305</v>
      </c>
      <c r="AI391" s="29" t="s">
        <v>574</v>
      </c>
      <c r="AJ391" s="29" t="s">
        <v>306</v>
      </c>
      <c r="AK391" s="29" t="s">
        <v>65</v>
      </c>
      <c r="AL391" s="29" t="s">
        <v>398</v>
      </c>
      <c r="AM391" s="29" t="s">
        <v>399</v>
      </c>
      <c r="AN391" s="29">
        <v>23.715450000000001</v>
      </c>
      <c r="AO391" s="29" t="s">
        <v>68</v>
      </c>
      <c r="AP391" s="29"/>
      <c r="AQ391" s="29"/>
      <c r="AR391" s="29" t="s">
        <v>68</v>
      </c>
      <c r="AS391" s="29"/>
      <c r="AT391" s="29"/>
      <c r="AU391" s="29" t="s">
        <v>400</v>
      </c>
      <c r="AV391" s="29" t="s">
        <v>401</v>
      </c>
      <c r="AW391" s="29">
        <v>103.71460999999999</v>
      </c>
      <c r="AX391" s="29" t="s">
        <v>575</v>
      </c>
      <c r="AY391" s="29" t="s">
        <v>576</v>
      </c>
      <c r="AZ391" s="3">
        <v>1430</v>
      </c>
      <c r="BA391" s="29" t="s">
        <v>60</v>
      </c>
      <c r="BB391" s="29">
        <v>1430</v>
      </c>
      <c r="BC391" s="29" t="s">
        <v>60</v>
      </c>
      <c r="BD391" s="29" t="s">
        <v>60</v>
      </c>
      <c r="BE391" s="29" t="s">
        <v>60</v>
      </c>
      <c r="BF391" s="31" t="str">
        <f>IFERROR(VLOOKUP(Data_Power_app[[#This Row],[PRO ODER]],'Result'!H:J,3,0),"")</f>
        <v/>
      </c>
      <c r="BG391" s="14"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29" t="s">
        <v>3880</v>
      </c>
      <c r="C392" s="29" t="s">
        <v>3881</v>
      </c>
      <c r="D392" s="29" t="s">
        <v>246</v>
      </c>
      <c r="E392" s="29" t="s">
        <v>119</v>
      </c>
      <c r="F392" s="29" t="s">
        <v>59</v>
      </c>
      <c r="G392" s="29">
        <v>5010</v>
      </c>
      <c r="H392" s="4">
        <v>45806</v>
      </c>
      <c r="I392" s="29">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29" t="s">
        <v>62</v>
      </c>
      <c r="AH392" s="29" t="s">
        <v>426</v>
      </c>
      <c r="AI392" s="29" t="s">
        <v>3882</v>
      </c>
      <c r="AJ392" s="29" t="s">
        <v>427</v>
      </c>
      <c r="AK392" s="29" t="s">
        <v>100</v>
      </c>
      <c r="AL392" s="29" t="s">
        <v>428</v>
      </c>
      <c r="AM392" s="29" t="s">
        <v>429</v>
      </c>
      <c r="AN392" s="29">
        <v>85.26267</v>
      </c>
      <c r="AO392" s="29" t="s">
        <v>68</v>
      </c>
      <c r="AP392" s="29"/>
      <c r="AQ392" s="29"/>
      <c r="AR392" s="29" t="s">
        <v>68</v>
      </c>
      <c r="AS392" s="29"/>
      <c r="AT392" s="29"/>
      <c r="AU392" s="29" t="s">
        <v>3883</v>
      </c>
      <c r="AV392" s="29" t="s">
        <v>3884</v>
      </c>
      <c r="AW392" s="29">
        <v>372.98034000000001</v>
      </c>
      <c r="AX392" s="29" t="s">
        <v>3885</v>
      </c>
      <c r="AY392" s="29" t="s">
        <v>3886</v>
      </c>
      <c r="AZ392" s="3">
        <v>5010</v>
      </c>
      <c r="BA392" s="29" t="s">
        <v>60</v>
      </c>
      <c r="BB392" s="29">
        <v>5010</v>
      </c>
      <c r="BC392" s="29" t="s">
        <v>60</v>
      </c>
      <c r="BD392" s="29" t="s">
        <v>60</v>
      </c>
      <c r="BE392" s="29" t="s">
        <v>60</v>
      </c>
      <c r="BF392" s="31" t="str">
        <f>IFERROR(VLOOKUP(Data_Power_app[[#This Row],[PRO ODER]],'Result'!H:J,3,0),"")</f>
        <v/>
      </c>
      <c r="BG392" s="14" t="str">
        <f>IFERROR(VLOOKUP(Data_Power_app[[#This Row],[PRO ODER]]&amp;"LAM",'Real Time'!A:E,4,0),"")</f>
        <v>ML-07</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29" t="s">
        <v>3892</v>
      </c>
      <c r="C393" s="29" t="s">
        <v>3893</v>
      </c>
      <c r="D393" s="29" t="s">
        <v>86</v>
      </c>
      <c r="E393" s="29" t="s">
        <v>199</v>
      </c>
      <c r="F393" s="29" t="s">
        <v>59</v>
      </c>
      <c r="G393" s="29">
        <v>6623</v>
      </c>
      <c r="H393" s="4">
        <v>45810</v>
      </c>
      <c r="I393" s="29">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29" t="s">
        <v>4322</v>
      </c>
      <c r="AH393" s="29" t="s">
        <v>200</v>
      </c>
      <c r="AI393" s="29" t="s">
        <v>4324</v>
      </c>
      <c r="AJ393" s="29" t="s">
        <v>201</v>
      </c>
      <c r="AK393" s="29" t="s">
        <v>100</v>
      </c>
      <c r="AL393" s="29" t="s">
        <v>180</v>
      </c>
      <c r="AM393" s="29" t="s">
        <v>181</v>
      </c>
      <c r="AN393" s="29">
        <v>253.40234000000001</v>
      </c>
      <c r="AO393" s="29" t="s">
        <v>68</v>
      </c>
      <c r="AP393" s="29"/>
      <c r="AQ393" s="29"/>
      <c r="AR393" s="29" t="s">
        <v>68</v>
      </c>
      <c r="AS393" s="29"/>
      <c r="AT393" s="29"/>
      <c r="AU393" s="29" t="s">
        <v>202</v>
      </c>
      <c r="AV393" s="29" t="s">
        <v>203</v>
      </c>
      <c r="AW393" s="29">
        <v>554.21631000000002</v>
      </c>
      <c r="AX393" s="29" t="s">
        <v>6357</v>
      </c>
      <c r="AY393" s="29" t="s">
        <v>6358</v>
      </c>
      <c r="AZ393" s="3">
        <v>6043</v>
      </c>
      <c r="BA393" s="29" t="s">
        <v>60</v>
      </c>
      <c r="BB393" s="29">
        <v>6623</v>
      </c>
      <c r="BC393" s="29" t="s">
        <v>60</v>
      </c>
      <c r="BD393" s="29" t="s">
        <v>60</v>
      </c>
      <c r="BE393" s="29" t="s">
        <v>60</v>
      </c>
      <c r="BF393" s="31" t="str">
        <f>IFERROR(VLOOKUP(Data_Power_app[[#This Row],[PRO ODER]],'Result'!H:J,3,0),"")</f>
        <v/>
      </c>
      <c r="BG393" s="14" t="str">
        <f>IFERROR(VLOOKUP(Data_Power_app[[#This Row],[PRO ODER]]&amp;"LAM",'Real Time'!A:E,4,0),"")</f>
        <v>ML-05</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29" t="s">
        <v>7081</v>
      </c>
      <c r="C394" s="29" t="s">
        <v>7082</v>
      </c>
      <c r="D394" s="29" t="s">
        <v>134</v>
      </c>
      <c r="E394" s="29" t="s">
        <v>474</v>
      </c>
      <c r="F394" s="29" t="s">
        <v>59</v>
      </c>
      <c r="G394" s="29">
        <v>677</v>
      </c>
      <c r="H394" s="4">
        <v>45810</v>
      </c>
      <c r="I394" s="29">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29" t="s">
        <v>269</v>
      </c>
      <c r="AH394" s="29" t="s">
        <v>475</v>
      </c>
      <c r="AI394" s="29" t="s">
        <v>1033</v>
      </c>
      <c r="AJ394" s="29" t="s">
        <v>476</v>
      </c>
      <c r="AK394" s="29" t="s">
        <v>65</v>
      </c>
      <c r="AL394" s="29" t="s">
        <v>477</v>
      </c>
      <c r="AM394" s="29" t="s">
        <v>478</v>
      </c>
      <c r="AN394" s="29">
        <v>22.676970000000001</v>
      </c>
      <c r="AO394" s="29" t="s">
        <v>68</v>
      </c>
      <c r="AP394" s="29"/>
      <c r="AQ394" s="29"/>
      <c r="AR394" s="29" t="s">
        <v>68</v>
      </c>
      <c r="AS394" s="29"/>
      <c r="AT394" s="29"/>
      <c r="AU394" s="29" t="s">
        <v>479</v>
      </c>
      <c r="AV394" s="29" t="s">
        <v>480</v>
      </c>
      <c r="AW394" s="29">
        <v>50.080889999999997</v>
      </c>
      <c r="AX394" s="29" t="s">
        <v>1034</v>
      </c>
      <c r="AY394" s="29" t="s">
        <v>1035</v>
      </c>
      <c r="AZ394" s="3">
        <v>356</v>
      </c>
      <c r="BA394" s="29" t="s">
        <v>60</v>
      </c>
      <c r="BB394" s="29">
        <v>677</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29" t="s">
        <v>7083</v>
      </c>
      <c r="C395" s="29" t="s">
        <v>7084</v>
      </c>
      <c r="D395" s="29" t="s">
        <v>134</v>
      </c>
      <c r="E395" s="29" t="s">
        <v>474</v>
      </c>
      <c r="F395" s="29" t="s">
        <v>59</v>
      </c>
      <c r="G395" s="29">
        <v>389</v>
      </c>
      <c r="H395" s="4">
        <v>45810</v>
      </c>
      <c r="I395" s="29">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12.281560000000001</v>
      </c>
      <c r="AO395" s="29" t="s">
        <v>68</v>
      </c>
      <c r="AP395" s="29"/>
      <c r="AQ395" s="29"/>
      <c r="AR395" s="29" t="s">
        <v>68</v>
      </c>
      <c r="AS395" s="29"/>
      <c r="AT395" s="29"/>
      <c r="AU395" s="29" t="s">
        <v>479</v>
      </c>
      <c r="AV395" s="29" t="s">
        <v>480</v>
      </c>
      <c r="AW395" s="29">
        <v>27.123860000000001</v>
      </c>
      <c r="AX395" s="29" t="s">
        <v>6325</v>
      </c>
      <c r="AY395" s="29" t="s">
        <v>6326</v>
      </c>
      <c r="AZ395" s="3">
        <v>339</v>
      </c>
      <c r="BA395" s="29" t="s">
        <v>60</v>
      </c>
      <c r="BB395" s="29">
        <v>389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29" t="s">
        <v>7085</v>
      </c>
      <c r="C396" s="29" t="s">
        <v>7086</v>
      </c>
      <c r="D396" s="29" t="s">
        <v>134</v>
      </c>
      <c r="E396" s="29" t="s">
        <v>474</v>
      </c>
      <c r="F396" s="29" t="s">
        <v>59</v>
      </c>
      <c r="G396" s="29">
        <v>639</v>
      </c>
      <c r="H396" s="4">
        <v>45810</v>
      </c>
      <c r="I396" s="29">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29" t="s">
        <v>269</v>
      </c>
      <c r="AH396" s="29" t="s">
        <v>475</v>
      </c>
      <c r="AI396" s="29" t="s">
        <v>701</v>
      </c>
      <c r="AJ396" s="29" t="s">
        <v>476</v>
      </c>
      <c r="AK396" s="29" t="s">
        <v>65</v>
      </c>
      <c r="AL396" s="29" t="s">
        <v>477</v>
      </c>
      <c r="AM396" s="29" t="s">
        <v>478</v>
      </c>
      <c r="AN396" s="29">
        <v>20.63203</v>
      </c>
      <c r="AO396" s="29" t="s">
        <v>68</v>
      </c>
      <c r="AP396" s="29"/>
      <c r="AQ396" s="29"/>
      <c r="AR396" s="29" t="s">
        <v>68</v>
      </c>
      <c r="AS396" s="29"/>
      <c r="AT396" s="29"/>
      <c r="AU396" s="29" t="s">
        <v>479</v>
      </c>
      <c r="AV396" s="29" t="s">
        <v>480</v>
      </c>
      <c r="AW396" s="29">
        <v>45.565179999999998</v>
      </c>
      <c r="AX396" s="29" t="s">
        <v>6325</v>
      </c>
      <c r="AY396" s="29" t="s">
        <v>6326</v>
      </c>
      <c r="AZ396" s="3">
        <v>489</v>
      </c>
      <c r="BA396" s="29" t="s">
        <v>60</v>
      </c>
      <c r="BB396" s="29">
        <v>639</v>
      </c>
      <c r="BC396" s="29" t="s">
        <v>60</v>
      </c>
      <c r="BD396" s="29" t="s">
        <v>60</v>
      </c>
      <c r="BE396" s="29" t="s">
        <v>60</v>
      </c>
      <c r="BF396" s="31" t="str">
        <f>IFERROR(VLOOKUP(Data_Power_app[[#This Row],[PRO ODER]],'Result'!H:J,3,0),"")</f>
        <v>LAMINATION 7</v>
      </c>
      <c r="BG396" s="14" t="str">
        <f>IFERROR(VLOOKUP(Data_Power_app[[#This Row],[PRO ODER]]&amp;"LAM",'Real Time'!A:E,4,0),"")</f>
        <v>ML-07</v>
      </c>
      <c r="BH396" s="32"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29" t="s">
        <v>7090</v>
      </c>
      <c r="C397" s="29" t="s">
        <v>7091</v>
      </c>
      <c r="D397" s="29" t="s">
        <v>246</v>
      </c>
      <c r="E397" s="29" t="s">
        <v>119</v>
      </c>
      <c r="F397" s="29" t="s">
        <v>59</v>
      </c>
      <c r="G397" s="29">
        <v>966</v>
      </c>
      <c r="H397" s="4">
        <v>45810</v>
      </c>
      <c r="I397" s="29">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29" t="s">
        <v>269</v>
      </c>
      <c r="AH397" s="29" t="s">
        <v>426</v>
      </c>
      <c r="AI397" s="29" t="s">
        <v>7092</v>
      </c>
      <c r="AJ397" s="29" t="s">
        <v>427</v>
      </c>
      <c r="AK397" s="29" t="s">
        <v>100</v>
      </c>
      <c r="AL397" s="29" t="s">
        <v>535</v>
      </c>
      <c r="AM397" s="29" t="s">
        <v>536</v>
      </c>
      <c r="AN397" s="29">
        <v>18.350020000000001</v>
      </c>
      <c r="AO397" s="29" t="s">
        <v>68</v>
      </c>
      <c r="AP397" s="29"/>
      <c r="AQ397" s="29"/>
      <c r="AR397" s="29" t="s">
        <v>68</v>
      </c>
      <c r="AS397" s="29"/>
      <c r="AT397" s="29"/>
      <c r="AU397" s="29" t="s">
        <v>870</v>
      </c>
      <c r="AV397" s="29" t="s">
        <v>871</v>
      </c>
      <c r="AW397" s="29">
        <v>80.257069999999999</v>
      </c>
      <c r="AX397" s="29" t="s">
        <v>7093</v>
      </c>
      <c r="AY397" s="29" t="s">
        <v>7094</v>
      </c>
      <c r="AZ397" s="3">
        <v>966</v>
      </c>
      <c r="BA397" s="29" t="s">
        <v>60</v>
      </c>
      <c r="BB397" s="29">
        <v>966</v>
      </c>
      <c r="BC397" s="29" t="s">
        <v>60</v>
      </c>
      <c r="BD397" s="29" t="s">
        <v>60</v>
      </c>
      <c r="BE397" s="29" t="s">
        <v>60</v>
      </c>
      <c r="BF397" s="31" t="str">
        <f>IFERROR(VLOOKUP(Data_Power_app[[#This Row],[PRO ODER]],'Result'!H:J,3,0),"")</f>
        <v>LAMINATION 7</v>
      </c>
      <c r="BG397" s="14" t="str">
        <f>IFERROR(VLOOKUP(Data_Power_app[[#This Row],[PRO ODER]]&amp;"LAM",'Real Time'!A:E,4,0),"")</f>
        <v>ML-05</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12112</v>
      </c>
      <c r="C398" s="29" t="s">
        <v>12113</v>
      </c>
      <c r="D398" s="29" t="s">
        <v>86</v>
      </c>
      <c r="E398" s="29" t="s">
        <v>172</v>
      </c>
      <c r="F398" s="29" t="s">
        <v>72</v>
      </c>
      <c r="G398" s="29">
        <v>3717</v>
      </c>
      <c r="H398" s="4">
        <v>45813</v>
      </c>
      <c r="I398" s="29">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29" t="s">
        <v>162</v>
      </c>
      <c r="AH398" s="29" t="s">
        <v>173</v>
      </c>
      <c r="AI398" s="29" t="s">
        <v>12114</v>
      </c>
      <c r="AJ398" s="29" t="s">
        <v>74</v>
      </c>
      <c r="AK398" s="29" t="s">
        <v>100</v>
      </c>
      <c r="AL398" s="29" t="s">
        <v>174</v>
      </c>
      <c r="AM398" s="29" t="s">
        <v>175</v>
      </c>
      <c r="AN398" s="29">
        <v>81.493210000000005</v>
      </c>
      <c r="AO398" s="29" t="s">
        <v>68</v>
      </c>
      <c r="AP398" s="29"/>
      <c r="AQ398" s="29"/>
      <c r="AR398" s="29" t="s">
        <v>68</v>
      </c>
      <c r="AS398" s="29"/>
      <c r="AT398" s="29"/>
      <c r="AU398" s="29" t="s">
        <v>12115</v>
      </c>
      <c r="AV398" s="29" t="s">
        <v>12116</v>
      </c>
      <c r="AW398" s="29">
        <v>178.21038999999999</v>
      </c>
      <c r="AX398" s="29" t="s">
        <v>12117</v>
      </c>
      <c r="AY398" s="29" t="s">
        <v>12118</v>
      </c>
      <c r="AZ398" s="3">
        <v>2901</v>
      </c>
      <c r="BA398" s="29" t="s">
        <v>60</v>
      </c>
      <c r="BB398" s="29">
        <v>3717</v>
      </c>
      <c r="BC398" s="29" t="s">
        <v>60</v>
      </c>
      <c r="BD398" s="29" t="s">
        <v>60</v>
      </c>
      <c r="BE398" s="29" t="s">
        <v>60</v>
      </c>
      <c r="BF398" s="31" t="str">
        <f>IFERROR(VLOOKUP(Data_Power_app[[#This Row],[PRO ODER]],'Result'!H:J,3,0),"")</f>
        <v>LAMINATION 3</v>
      </c>
      <c r="BG398" s="14"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29" t="s">
        <v>10934</v>
      </c>
      <c r="C399" s="29" t="s">
        <v>10935</v>
      </c>
      <c r="D399" s="29" t="s">
        <v>134</v>
      </c>
      <c r="E399" s="29" t="s">
        <v>474</v>
      </c>
      <c r="F399" s="29" t="s">
        <v>59</v>
      </c>
      <c r="G399" s="29">
        <v>135</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475</v>
      </c>
      <c r="AI399" s="29" t="s">
        <v>701</v>
      </c>
      <c r="AJ399" s="29" t="s">
        <v>476</v>
      </c>
      <c r="AK399" s="29" t="s">
        <v>65</v>
      </c>
      <c r="AL399" s="29" t="s">
        <v>477</v>
      </c>
      <c r="AM399" s="29" t="s">
        <v>478</v>
      </c>
      <c r="AN399" s="29">
        <v>4.3731999999999998</v>
      </c>
      <c r="AO399" s="29" t="s">
        <v>68</v>
      </c>
      <c r="AP399" s="29"/>
      <c r="AQ399" s="29"/>
      <c r="AR399" s="29" t="s">
        <v>68</v>
      </c>
      <c r="AS399" s="29"/>
      <c r="AT399" s="29"/>
      <c r="AU399" s="29" t="s">
        <v>479</v>
      </c>
      <c r="AV399" s="29" t="s">
        <v>480</v>
      </c>
      <c r="AW399" s="29">
        <v>9.6580600000000008</v>
      </c>
      <c r="AX399" s="29" t="s">
        <v>6325</v>
      </c>
      <c r="AY399" s="29" t="s">
        <v>6326</v>
      </c>
      <c r="AZ399" s="3">
        <v>102</v>
      </c>
      <c r="BA399" s="29" t="s">
        <v>60</v>
      </c>
      <c r="BB399" s="29">
        <v>135</v>
      </c>
      <c r="BC399" s="29" t="s">
        <v>60</v>
      </c>
      <c r="BD399" s="29" t="s">
        <v>60</v>
      </c>
      <c r="BE399" s="29" t="s">
        <v>60</v>
      </c>
      <c r="BF399" s="31" t="str">
        <f>IFERROR(VLOOKUP(Data_Power_app[[#This Row],[PRO ODER]],'Result'!H:J,3,0),"")</f>
        <v>LAMINATION 6</v>
      </c>
      <c r="BG399" s="14" t="str">
        <f>IFERROR(VLOOKUP(Data_Power_app[[#This Row],[PRO ODER]]&amp;"LAM",'Real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29" t="s">
        <v>10936</v>
      </c>
      <c r="C400" s="29" t="s">
        <v>10937</v>
      </c>
      <c r="D400" s="29" t="s">
        <v>134</v>
      </c>
      <c r="E400" s="29" t="s">
        <v>474</v>
      </c>
      <c r="F400" s="29" t="s">
        <v>59</v>
      </c>
      <c r="G400" s="29">
        <v>94</v>
      </c>
      <c r="H400" s="4">
        <v>45813</v>
      </c>
      <c r="I400" s="29">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29" t="s">
        <v>269</v>
      </c>
      <c r="AH400" s="29" t="s">
        <v>475</v>
      </c>
      <c r="AI400" s="29" t="s">
        <v>1033</v>
      </c>
      <c r="AJ400" s="29" t="s">
        <v>476</v>
      </c>
      <c r="AK400" s="29" t="s">
        <v>65</v>
      </c>
      <c r="AL400" s="29" t="s">
        <v>477</v>
      </c>
      <c r="AM400" s="29" t="s">
        <v>478</v>
      </c>
      <c r="AN400" s="29">
        <v>3.6945199999999998</v>
      </c>
      <c r="AO400" s="29" t="s">
        <v>68</v>
      </c>
      <c r="AP400" s="29"/>
      <c r="AQ400" s="29"/>
      <c r="AR400" s="29" t="s">
        <v>68</v>
      </c>
      <c r="AS400" s="29"/>
      <c r="AT400" s="29"/>
      <c r="AU400" s="29" t="s">
        <v>479</v>
      </c>
      <c r="AV400" s="29" t="s">
        <v>480</v>
      </c>
      <c r="AW400" s="29">
        <v>8.1588799999999999</v>
      </c>
      <c r="AX400" s="29" t="s">
        <v>1034</v>
      </c>
      <c r="AY400" s="29" t="s">
        <v>1035</v>
      </c>
      <c r="AZ400" s="3">
        <v>91</v>
      </c>
      <c r="BA400" s="29" t="s">
        <v>60</v>
      </c>
      <c r="BB400" s="29">
        <v>94</v>
      </c>
      <c r="BC400" s="29" t="s">
        <v>60</v>
      </c>
      <c r="BD400" s="29" t="s">
        <v>60</v>
      </c>
      <c r="BE400" s="29" t="s">
        <v>60</v>
      </c>
      <c r="BF400" s="31" t="str">
        <f>IFERROR(VLOOKUP(Data_Power_app[[#This Row],[PRO ODER]],'Result'!H:J,3,0),"")</f>
        <v>LAMINATION 6</v>
      </c>
      <c r="BG400" s="14" t="str">
        <f>IFERROR(VLOOKUP(Data_Power_app[[#This Row],[PRO ODER]]&amp;"LAM",'Real Time'!A:E,4,0),"")</f>
        <v>ML-04</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29" t="s">
        <v>10938</v>
      </c>
      <c r="C401" s="29" t="s">
        <v>10939</v>
      </c>
      <c r="D401" s="29" t="s">
        <v>134</v>
      </c>
      <c r="E401" s="29" t="s">
        <v>474</v>
      </c>
      <c r="F401" s="29" t="s">
        <v>59</v>
      </c>
      <c r="G401" s="29">
        <v>126</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4.0914700000000002</v>
      </c>
      <c r="AO401" s="29" t="s">
        <v>68</v>
      </c>
      <c r="AP401" s="29"/>
      <c r="AQ401" s="29"/>
      <c r="AR401" s="29" t="s">
        <v>68</v>
      </c>
      <c r="AS401" s="29"/>
      <c r="AT401" s="29"/>
      <c r="AU401" s="29" t="s">
        <v>479</v>
      </c>
      <c r="AV401" s="29" t="s">
        <v>480</v>
      </c>
      <c r="AW401" s="29">
        <v>9.0358599999999996</v>
      </c>
      <c r="AX401" s="29" t="s">
        <v>6325</v>
      </c>
      <c r="AY401" s="29" t="s">
        <v>6326</v>
      </c>
      <c r="AZ401" s="3">
        <v>90</v>
      </c>
      <c r="BA401" s="29" t="s">
        <v>60</v>
      </c>
      <c r="BB401" s="29">
        <v>126</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29" t="s">
        <v>10940</v>
      </c>
      <c r="C402" s="29" t="s">
        <v>10941</v>
      </c>
      <c r="D402" s="29" t="s">
        <v>134</v>
      </c>
      <c r="E402" s="29" t="s">
        <v>474</v>
      </c>
      <c r="F402" s="29" t="s">
        <v>59</v>
      </c>
      <c r="G402" s="29">
        <v>108</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475</v>
      </c>
      <c r="AI402" s="29" t="s">
        <v>701</v>
      </c>
      <c r="AJ402" s="29" t="s">
        <v>476</v>
      </c>
      <c r="AK402" s="29" t="s">
        <v>65</v>
      </c>
      <c r="AL402" s="29" t="s">
        <v>477</v>
      </c>
      <c r="AM402" s="29" t="s">
        <v>478</v>
      </c>
      <c r="AN402" s="29">
        <v>3.4684599999999999</v>
      </c>
      <c r="AO402" s="29" t="s">
        <v>68</v>
      </c>
      <c r="AP402" s="29"/>
      <c r="AQ402" s="29"/>
      <c r="AR402" s="29" t="s">
        <v>68</v>
      </c>
      <c r="AS402" s="29"/>
      <c r="AT402" s="29"/>
      <c r="AU402" s="29" t="s">
        <v>479</v>
      </c>
      <c r="AV402" s="29" t="s">
        <v>480</v>
      </c>
      <c r="AW402" s="29">
        <v>7.6599000000000004</v>
      </c>
      <c r="AX402" s="29" t="s">
        <v>6325</v>
      </c>
      <c r="AY402" s="29" t="s">
        <v>6326</v>
      </c>
      <c r="AZ402" s="3">
        <v>96</v>
      </c>
      <c r="BA402" s="29" t="s">
        <v>60</v>
      </c>
      <c r="BB402" s="29">
        <v>108</v>
      </c>
      <c r="BC402" s="29" t="s">
        <v>60</v>
      </c>
      <c r="BD402" s="29" t="s">
        <v>60</v>
      </c>
      <c r="BE402" s="29" t="s">
        <v>60</v>
      </c>
      <c r="BF402" s="31" t="str">
        <f>IFERROR(VLOOKUP(Data_Power_app[[#This Row],[PRO ODER]],'Result'!H:J,3,0),"")</f>
        <v>LAMINATION 6</v>
      </c>
      <c r="BG402" s="14"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29" t="s">
        <v>10942</v>
      </c>
      <c r="C403" s="29" t="s">
        <v>10943</v>
      </c>
      <c r="D403" s="29" t="s">
        <v>134</v>
      </c>
      <c r="E403" s="29" t="s">
        <v>474</v>
      </c>
      <c r="F403" s="29" t="s">
        <v>59</v>
      </c>
      <c r="G403" s="29">
        <v>300</v>
      </c>
      <c r="H403" s="4">
        <v>45813</v>
      </c>
      <c r="I403" s="29">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9.7540499999999994</v>
      </c>
      <c r="AO403" s="29" t="s">
        <v>68</v>
      </c>
      <c r="AP403" s="29"/>
      <c r="AQ403" s="29"/>
      <c r="AR403" s="29" t="s">
        <v>68</v>
      </c>
      <c r="AS403" s="29"/>
      <c r="AT403" s="29"/>
      <c r="AU403" s="29" t="s">
        <v>479</v>
      </c>
      <c r="AV403" s="29" t="s">
        <v>480</v>
      </c>
      <c r="AW403" s="29">
        <v>21.541419999999999</v>
      </c>
      <c r="AX403" s="29" t="s">
        <v>6345</v>
      </c>
      <c r="AY403" s="29" t="s">
        <v>6346</v>
      </c>
      <c r="AZ403" s="3">
        <v>220</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ML-07</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29" t="s">
        <v>10944</v>
      </c>
      <c r="C404" s="29" t="s">
        <v>10945</v>
      </c>
      <c r="D404" s="29" t="s">
        <v>134</v>
      </c>
      <c r="E404" s="29" t="s">
        <v>474</v>
      </c>
      <c r="F404" s="29" t="s">
        <v>59</v>
      </c>
      <c r="G404" s="29">
        <v>300</v>
      </c>
      <c r="H404" s="4">
        <v>45813</v>
      </c>
      <c r="I404" s="29">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9.8586100000000005</v>
      </c>
      <c r="AO404" s="29" t="s">
        <v>68</v>
      </c>
      <c r="AP404" s="29"/>
      <c r="AQ404" s="29"/>
      <c r="AR404" s="29" t="s">
        <v>68</v>
      </c>
      <c r="AS404" s="29"/>
      <c r="AT404" s="29"/>
      <c r="AU404" s="29" t="s">
        <v>479</v>
      </c>
      <c r="AV404" s="29" t="s">
        <v>480</v>
      </c>
      <c r="AW404" s="29">
        <v>21.772279999999999</v>
      </c>
      <c r="AX404" s="29" t="s">
        <v>6345</v>
      </c>
      <c r="AY404" s="29" t="s">
        <v>6346</v>
      </c>
      <c r="AZ404" s="3">
        <v>194</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29" t="s">
        <v>10946</v>
      </c>
      <c r="C405" s="29" t="s">
        <v>10947</v>
      </c>
      <c r="D405" s="29" t="s">
        <v>134</v>
      </c>
      <c r="E405" s="29" t="s">
        <v>474</v>
      </c>
      <c r="F405" s="29" t="s">
        <v>59</v>
      </c>
      <c r="G405" s="29">
        <v>300</v>
      </c>
      <c r="H405" s="4">
        <v>45813</v>
      </c>
      <c r="I405" s="29">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9.8508099999999992</v>
      </c>
      <c r="AO405" s="29" t="s">
        <v>68</v>
      </c>
      <c r="AP405" s="29"/>
      <c r="AQ405" s="29"/>
      <c r="AR405" s="29" t="s">
        <v>68</v>
      </c>
      <c r="AS405" s="29"/>
      <c r="AT405" s="29"/>
      <c r="AU405" s="29" t="s">
        <v>479</v>
      </c>
      <c r="AV405" s="29" t="s">
        <v>480</v>
      </c>
      <c r="AW405" s="29">
        <v>21.755019999999998</v>
      </c>
      <c r="AX405" s="29" t="s">
        <v>6345</v>
      </c>
      <c r="AY405" s="29" t="s">
        <v>6346</v>
      </c>
      <c r="AZ405" s="3">
        <v>198</v>
      </c>
      <c r="BA405" s="29" t="s">
        <v>60</v>
      </c>
      <c r="BB405" s="29">
        <v>300</v>
      </c>
      <c r="BC405" s="29" t="s">
        <v>60</v>
      </c>
      <c r="BD405" s="29" t="s">
        <v>60</v>
      </c>
      <c r="BE405" s="29" t="s">
        <v>60</v>
      </c>
      <c r="BF405" s="31" t="str">
        <f>IFERROR(VLOOKUP(Data_Power_app[[#This Row],[PRO ODER]],'Result'!H:J,3,0),"")</f>
        <v>LAMINATION 6</v>
      </c>
      <c r="BG405" s="14" t="str">
        <f>IFERROR(VLOOKUP(Data_Power_app[[#This Row],[PRO ODER]]&amp;"LAM",'Real Time'!A:E,4,0),"")</f>
        <v>ML-04</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29" t="s">
        <v>10948</v>
      </c>
      <c r="C406" s="29" t="s">
        <v>10949</v>
      </c>
      <c r="D406" s="29" t="s">
        <v>134</v>
      </c>
      <c r="E406" s="29" t="s">
        <v>474</v>
      </c>
      <c r="F406" s="29" t="s">
        <v>59</v>
      </c>
      <c r="G406" s="29">
        <v>500</v>
      </c>
      <c r="H406" s="4">
        <v>45813</v>
      </c>
      <c r="I406" s="29">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29" t="s">
        <v>269</v>
      </c>
      <c r="AH406" s="29" t="s">
        <v>475</v>
      </c>
      <c r="AI406" s="29" t="s">
        <v>1033</v>
      </c>
      <c r="AJ406" s="29" t="s">
        <v>476</v>
      </c>
      <c r="AK406" s="29" t="s">
        <v>65</v>
      </c>
      <c r="AL406" s="29" t="s">
        <v>477</v>
      </c>
      <c r="AM406" s="29" t="s">
        <v>478</v>
      </c>
      <c r="AN406" s="29">
        <v>16.436630000000001</v>
      </c>
      <c r="AO406" s="29" t="s">
        <v>68</v>
      </c>
      <c r="AP406" s="29"/>
      <c r="AQ406" s="29"/>
      <c r="AR406" s="29" t="s">
        <v>68</v>
      </c>
      <c r="AS406" s="29"/>
      <c r="AT406" s="29"/>
      <c r="AU406" s="29" t="s">
        <v>479</v>
      </c>
      <c r="AV406" s="29" t="s">
        <v>480</v>
      </c>
      <c r="AW406" s="29">
        <v>36.29936</v>
      </c>
      <c r="AX406" s="29" t="s">
        <v>6345</v>
      </c>
      <c r="AY406" s="29" t="s">
        <v>6346</v>
      </c>
      <c r="AZ406" s="3">
        <v>350</v>
      </c>
      <c r="BA406" s="29" t="s">
        <v>60</v>
      </c>
      <c r="BB406" s="29">
        <v>500</v>
      </c>
      <c r="BC406" s="29" t="s">
        <v>60</v>
      </c>
      <c r="BD406" s="29" t="s">
        <v>60</v>
      </c>
      <c r="BE406" s="29" t="s">
        <v>60</v>
      </c>
      <c r="BF406" s="31" t="str">
        <f>IFERROR(VLOOKUP(Data_Power_app[[#This Row],[PRO ODER]],'Result'!H:J,3,0),"")</f>
        <v>LAMINATION 6</v>
      </c>
      <c r="BG406" s="14" t="str">
        <f>IFERROR(VLOOKUP(Data_Power_app[[#This Row],[PRO ODER]]&amp;"LAM",'Real Time'!A:E,4,0),"")</f>
        <v>ML-07</v>
      </c>
      <c r="BH406" s="32"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29" t="s">
        <v>12119</v>
      </c>
      <c r="C407" s="29" t="s">
        <v>12120</v>
      </c>
      <c r="D407" s="29" t="s">
        <v>246</v>
      </c>
      <c r="E407" s="29" t="s">
        <v>119</v>
      </c>
      <c r="F407" s="29" t="s">
        <v>59</v>
      </c>
      <c r="G407" s="29">
        <v>179</v>
      </c>
      <c r="H407" s="4">
        <v>45813</v>
      </c>
      <c r="I407" s="29">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7.7195400000000003</v>
      </c>
      <c r="AO407" s="29" t="s">
        <v>68</v>
      </c>
      <c r="AP407" s="29"/>
      <c r="AQ407" s="29"/>
      <c r="AR407" s="29" t="s">
        <v>68</v>
      </c>
      <c r="AS407" s="29"/>
      <c r="AT407" s="29"/>
      <c r="AU407" s="29" t="s">
        <v>2591</v>
      </c>
      <c r="AV407" s="29" t="s">
        <v>2592</v>
      </c>
      <c r="AW407" s="29">
        <v>14.351760000000001</v>
      </c>
      <c r="AX407" s="29" t="s">
        <v>2593</v>
      </c>
      <c r="AY407" s="29" t="s">
        <v>2594</v>
      </c>
      <c r="AZ407" s="3">
        <v>179</v>
      </c>
      <c r="BA407" s="29" t="s">
        <v>60</v>
      </c>
      <c r="BB407" s="29">
        <v>179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29" t="s">
        <v>12121</v>
      </c>
      <c r="C408" s="29" t="s">
        <v>12122</v>
      </c>
      <c r="D408" s="29" t="s">
        <v>246</v>
      </c>
      <c r="E408" s="29" t="s">
        <v>119</v>
      </c>
      <c r="F408" s="29" t="s">
        <v>59</v>
      </c>
      <c r="G408" s="29">
        <v>119</v>
      </c>
      <c r="H408" s="4">
        <v>45813</v>
      </c>
      <c r="I408" s="29">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4.9998399999999998</v>
      </c>
      <c r="AO408" s="29" t="s">
        <v>68</v>
      </c>
      <c r="AP408" s="29"/>
      <c r="AQ408" s="29"/>
      <c r="AR408" s="29" t="s">
        <v>68</v>
      </c>
      <c r="AS408" s="29"/>
      <c r="AT408" s="29"/>
      <c r="AU408" s="29" t="s">
        <v>2591</v>
      </c>
      <c r="AV408" s="29" t="s">
        <v>2592</v>
      </c>
      <c r="AW408" s="29">
        <v>9.2954299999999996</v>
      </c>
      <c r="AX408" s="29" t="s">
        <v>2593</v>
      </c>
      <c r="AY408" s="29" t="s">
        <v>2594</v>
      </c>
      <c r="AZ408" s="3">
        <v>119</v>
      </c>
      <c r="BA408" s="29" t="s">
        <v>60</v>
      </c>
      <c r="BB408" s="29">
        <v>119</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29" t="s">
        <v>12123</v>
      </c>
      <c r="C409" s="29" t="s">
        <v>12124</v>
      </c>
      <c r="D409" s="29" t="s">
        <v>246</v>
      </c>
      <c r="E409" s="29" t="s">
        <v>119</v>
      </c>
      <c r="F409" s="29" t="s">
        <v>59</v>
      </c>
      <c r="G409" s="29">
        <v>125</v>
      </c>
      <c r="H409" s="4">
        <v>45813</v>
      </c>
      <c r="I409" s="29">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29" t="s">
        <v>269</v>
      </c>
      <c r="AH409" s="29" t="s">
        <v>247</v>
      </c>
      <c r="AI409" s="29" t="s">
        <v>2590</v>
      </c>
      <c r="AJ409" s="29" t="s">
        <v>248</v>
      </c>
      <c r="AK409" s="29" t="s">
        <v>100</v>
      </c>
      <c r="AL409" s="29" t="s">
        <v>249</v>
      </c>
      <c r="AM409" s="29" t="s">
        <v>250</v>
      </c>
      <c r="AN409" s="29">
        <v>5.2718100000000003</v>
      </c>
      <c r="AO409" s="29" t="s">
        <v>68</v>
      </c>
      <c r="AP409" s="29"/>
      <c r="AQ409" s="29"/>
      <c r="AR409" s="29" t="s">
        <v>68</v>
      </c>
      <c r="AS409" s="29"/>
      <c r="AT409" s="29"/>
      <c r="AU409" s="29" t="s">
        <v>2591</v>
      </c>
      <c r="AV409" s="29" t="s">
        <v>2592</v>
      </c>
      <c r="AW409" s="29">
        <v>9.8010599999999997</v>
      </c>
      <c r="AX409" s="29" t="s">
        <v>2593</v>
      </c>
      <c r="AY409" s="29" t="s">
        <v>2594</v>
      </c>
      <c r="AZ409" s="3">
        <v>125</v>
      </c>
      <c r="BA409" s="29" t="s">
        <v>60</v>
      </c>
      <c r="BB409" s="29">
        <v>125</v>
      </c>
      <c r="BC409" s="29" t="s">
        <v>60</v>
      </c>
      <c r="BD409" s="29" t="s">
        <v>60</v>
      </c>
      <c r="BE409" s="29" t="s">
        <v>60</v>
      </c>
      <c r="BF409" s="31" t="str">
        <f>IFERROR(VLOOKUP(Data_Power_app[[#This Row],[PRO ODER]],'Result'!H:J,3,0),"")</f>
        <v>LAMINATION 1</v>
      </c>
      <c r="BG409" s="14" t="str">
        <f>IFERROR(VLOOKUP(Data_Power_app[[#This Row],[PRO ODER]]&amp;"LAM",'Real Time'!A:E,4,0),"")</f>
        <v>ML-01</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29" t="s">
        <v>2606</v>
      </c>
      <c r="C410" s="29" t="s">
        <v>2607</v>
      </c>
      <c r="D410" s="29" t="s">
        <v>303</v>
      </c>
      <c r="E410" s="29" t="s">
        <v>304</v>
      </c>
      <c r="F410" s="29" t="s">
        <v>59</v>
      </c>
      <c r="G410" s="29">
        <v>1018</v>
      </c>
      <c r="H410" s="4">
        <v>45804</v>
      </c>
      <c r="I410" s="29">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29" t="s">
        <v>1724</v>
      </c>
      <c r="AH410" s="29" t="s">
        <v>305</v>
      </c>
      <c r="AI410" s="29" t="s">
        <v>829</v>
      </c>
      <c r="AJ410" s="29" t="s">
        <v>306</v>
      </c>
      <c r="AK410" s="29" t="s">
        <v>100</v>
      </c>
      <c r="AL410" s="29" t="s">
        <v>307</v>
      </c>
      <c r="AM410" s="29" t="s">
        <v>308</v>
      </c>
      <c r="AN410" s="29">
        <v>23.220030000000001</v>
      </c>
      <c r="AO410" s="29" t="s">
        <v>68</v>
      </c>
      <c r="AP410" s="29"/>
      <c r="AQ410" s="29"/>
      <c r="AR410" s="29" t="s">
        <v>68</v>
      </c>
      <c r="AS410" s="29"/>
      <c r="AT410" s="29"/>
      <c r="AU410" s="29" t="s">
        <v>309</v>
      </c>
      <c r="AV410" s="29" t="s">
        <v>310</v>
      </c>
      <c r="AW410" s="29">
        <v>86.337440000000001</v>
      </c>
      <c r="AX410" s="29" t="s">
        <v>523</v>
      </c>
      <c r="AY410" s="29" t="s">
        <v>524</v>
      </c>
      <c r="AZ410" s="3">
        <v>1018</v>
      </c>
      <c r="BA410" s="29" t="s">
        <v>60</v>
      </c>
      <c r="BB410" s="29">
        <v>1018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29" t="s">
        <v>2608</v>
      </c>
      <c r="C411" s="29" t="s">
        <v>2609</v>
      </c>
      <c r="D411" s="29" t="s">
        <v>303</v>
      </c>
      <c r="E411" s="29" t="s">
        <v>304</v>
      </c>
      <c r="F411" s="29" t="s">
        <v>59</v>
      </c>
      <c r="G411" s="29">
        <v>608</v>
      </c>
      <c r="H411" s="4">
        <v>45804</v>
      </c>
      <c r="I411" s="29">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29" t="s">
        <v>1724</v>
      </c>
      <c r="AH411" s="29" t="s">
        <v>305</v>
      </c>
      <c r="AI411" s="29" t="s">
        <v>672</v>
      </c>
      <c r="AJ411" s="29" t="s">
        <v>306</v>
      </c>
      <c r="AK411" s="29" t="s">
        <v>65</v>
      </c>
      <c r="AL411" s="29" t="s">
        <v>307</v>
      </c>
      <c r="AM411" s="29" t="s">
        <v>308</v>
      </c>
      <c r="AN411" s="29">
        <v>11.21893</v>
      </c>
      <c r="AO411" s="29" t="s">
        <v>68</v>
      </c>
      <c r="AP411" s="29"/>
      <c r="AQ411" s="29"/>
      <c r="AR411" s="29" t="s">
        <v>68</v>
      </c>
      <c r="AS411" s="29"/>
      <c r="AT411" s="29"/>
      <c r="AU411" s="29" t="s">
        <v>309</v>
      </c>
      <c r="AV411" s="29" t="s">
        <v>310</v>
      </c>
      <c r="AW411" s="29">
        <v>41.70872</v>
      </c>
      <c r="AX411" s="29" t="s">
        <v>517</v>
      </c>
      <c r="AY411" s="29" t="s">
        <v>518</v>
      </c>
      <c r="AZ411" s="3">
        <v>608</v>
      </c>
      <c r="BA411" s="29" t="s">
        <v>60</v>
      </c>
      <c r="BB411" s="29">
        <v>608</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29" t="s">
        <v>2610</v>
      </c>
      <c r="C412" s="29" t="s">
        <v>2611</v>
      </c>
      <c r="D412" s="29" t="s">
        <v>303</v>
      </c>
      <c r="E412" s="29" t="s">
        <v>304</v>
      </c>
      <c r="F412" s="29" t="s">
        <v>59</v>
      </c>
      <c r="G412" s="29">
        <v>280</v>
      </c>
      <c r="H412" s="4">
        <v>45804</v>
      </c>
      <c r="I412" s="29">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29" t="s">
        <v>1724</v>
      </c>
      <c r="AH412" s="29" t="s">
        <v>731</v>
      </c>
      <c r="AI412" s="29" t="s">
        <v>732</v>
      </c>
      <c r="AJ412" s="29" t="s">
        <v>306</v>
      </c>
      <c r="AK412" s="29" t="s">
        <v>65</v>
      </c>
      <c r="AL412" s="29" t="s">
        <v>307</v>
      </c>
      <c r="AM412" s="29" t="s">
        <v>308</v>
      </c>
      <c r="AN412" s="29">
        <v>5.8342700000000001</v>
      </c>
      <c r="AO412" s="29" t="s">
        <v>68</v>
      </c>
      <c r="AP412" s="29"/>
      <c r="AQ412" s="29"/>
      <c r="AR412" s="29" t="s">
        <v>68</v>
      </c>
      <c r="AS412" s="29"/>
      <c r="AT412" s="29"/>
      <c r="AU412" s="29" t="s">
        <v>394</v>
      </c>
      <c r="AV412" s="29" t="s">
        <v>395</v>
      </c>
      <c r="AW412" s="29">
        <v>21.69218</v>
      </c>
      <c r="AX412" s="29" t="s">
        <v>733</v>
      </c>
      <c r="AY412" s="29" t="s">
        <v>734</v>
      </c>
      <c r="AZ412" s="3">
        <v>280</v>
      </c>
      <c r="BA412" s="29" t="s">
        <v>60</v>
      </c>
      <c r="BB412" s="29">
        <v>280</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29" t="s">
        <v>1362</v>
      </c>
      <c r="C413" s="29" t="s">
        <v>1363</v>
      </c>
      <c r="D413" s="29" t="s">
        <v>303</v>
      </c>
      <c r="E413" s="29" t="s">
        <v>304</v>
      </c>
      <c r="F413" s="29" t="s">
        <v>59</v>
      </c>
      <c r="G413" s="29">
        <v>3374</v>
      </c>
      <c r="H413" s="4">
        <v>45801</v>
      </c>
      <c r="I413" s="29">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29" t="s">
        <v>62</v>
      </c>
      <c r="AH413" s="29" t="s">
        <v>305</v>
      </c>
      <c r="AI413" s="29" t="s">
        <v>672</v>
      </c>
      <c r="AJ413" s="29" t="s">
        <v>306</v>
      </c>
      <c r="AK413" s="29" t="s">
        <v>65</v>
      </c>
      <c r="AL413" s="29" t="s">
        <v>307</v>
      </c>
      <c r="AM413" s="29" t="s">
        <v>308</v>
      </c>
      <c r="AN413" s="29">
        <v>68.24539</v>
      </c>
      <c r="AO413" s="29" t="s">
        <v>68</v>
      </c>
      <c r="AP413" s="29"/>
      <c r="AQ413" s="29"/>
      <c r="AR413" s="29" t="s">
        <v>68</v>
      </c>
      <c r="AS413" s="29"/>
      <c r="AT413" s="29"/>
      <c r="AU413" s="29" t="s">
        <v>309</v>
      </c>
      <c r="AV413" s="29" t="s">
        <v>310</v>
      </c>
      <c r="AW413" s="29">
        <v>253.73474999999999</v>
      </c>
      <c r="AX413" s="29" t="s">
        <v>517</v>
      </c>
      <c r="AY413" s="29" t="s">
        <v>518</v>
      </c>
      <c r="AZ413" s="3">
        <v>3374</v>
      </c>
      <c r="BA413" s="29" t="s">
        <v>60</v>
      </c>
      <c r="BB413" s="29">
        <v>3374</v>
      </c>
      <c r="BC413" s="29" t="s">
        <v>60</v>
      </c>
      <c r="BD413" s="29" t="s">
        <v>60</v>
      </c>
      <c r="BE413" s="29" t="s">
        <v>60</v>
      </c>
      <c r="BF413" s="31" t="str">
        <f>IFERROR(VLOOKUP(Data_Power_app[[#This Row],[PRO ODER]],'Result'!H:J,3,0),"")</f>
        <v/>
      </c>
      <c r="BG413" s="14" t="str">
        <f>IFERROR(VLOOKUP(Data_Power_app[[#This Row],[PRO ODER]]&amp;"LAM",'Real Time'!A:E,4,0),"")</f>
        <v>ML-06</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29" t="s">
        <v>5785</v>
      </c>
      <c r="C414" s="29" t="s">
        <v>5524</v>
      </c>
      <c r="D414" s="29" t="s">
        <v>86</v>
      </c>
      <c r="E414" s="29" t="s">
        <v>184</v>
      </c>
      <c r="F414" s="29" t="s">
        <v>72</v>
      </c>
      <c r="G414" s="29">
        <v>4690</v>
      </c>
      <c r="H414" s="4">
        <v>45806</v>
      </c>
      <c r="I414" s="29">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29" t="s">
        <v>1724</v>
      </c>
      <c r="AH414" s="29" t="s">
        <v>347</v>
      </c>
      <c r="AI414" s="29" t="s">
        <v>595</v>
      </c>
      <c r="AJ414" s="29" t="s">
        <v>74</v>
      </c>
      <c r="AK414" s="29" t="s">
        <v>65</v>
      </c>
      <c r="AL414" s="29" t="s">
        <v>275</v>
      </c>
      <c r="AM414" s="29" t="s">
        <v>276</v>
      </c>
      <c r="AN414" s="29">
        <v>106.34801</v>
      </c>
      <c r="AO414" s="29" t="s">
        <v>68</v>
      </c>
      <c r="AP414" s="29"/>
      <c r="AQ414" s="29"/>
      <c r="AR414" s="29" t="s">
        <v>68</v>
      </c>
      <c r="AS414" s="29"/>
      <c r="AT414" s="29"/>
      <c r="AU414" s="29" t="s">
        <v>277</v>
      </c>
      <c r="AV414" s="29" t="s">
        <v>278</v>
      </c>
      <c r="AW414" s="29">
        <v>232.58038999999999</v>
      </c>
      <c r="AX414" s="29" t="s">
        <v>596</v>
      </c>
      <c r="AY414" s="29" t="s">
        <v>597</v>
      </c>
      <c r="AZ414" s="3">
        <v>4690</v>
      </c>
      <c r="BA414" s="29" t="s">
        <v>230</v>
      </c>
      <c r="BB414" s="29">
        <v>4690</v>
      </c>
      <c r="BC414" s="29" t="s">
        <v>60</v>
      </c>
      <c r="BD414" s="29" t="s">
        <v>60</v>
      </c>
      <c r="BE414" s="29" t="s">
        <v>322</v>
      </c>
      <c r="BF414" s="31" t="str">
        <f>IFERROR(VLOOKUP(Data_Power_app[[#This Row],[PRO ODER]],'Result'!H:J,3,0),"")</f>
        <v/>
      </c>
      <c r="BG414" s="14"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29" t="s">
        <v>2618</v>
      </c>
      <c r="C415" s="29" t="s">
        <v>2619</v>
      </c>
      <c r="D415" s="29" t="s">
        <v>303</v>
      </c>
      <c r="E415" s="29" t="s">
        <v>391</v>
      </c>
      <c r="F415" s="29" t="s">
        <v>59</v>
      </c>
      <c r="G415" s="29">
        <v>109</v>
      </c>
      <c r="H415" s="4">
        <v>45804</v>
      </c>
      <c r="I415" s="29">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29" t="s">
        <v>1724</v>
      </c>
      <c r="AH415" s="29" t="s">
        <v>305</v>
      </c>
      <c r="AI415" s="29" t="s">
        <v>904</v>
      </c>
      <c r="AJ415" s="29" t="s">
        <v>306</v>
      </c>
      <c r="AK415" s="29" t="s">
        <v>65</v>
      </c>
      <c r="AL415" s="29" t="s">
        <v>398</v>
      </c>
      <c r="AM415" s="29" t="s">
        <v>399</v>
      </c>
      <c r="AN415" s="29">
        <v>1.7101200000000001</v>
      </c>
      <c r="AO415" s="29" t="s">
        <v>68</v>
      </c>
      <c r="AP415" s="29"/>
      <c r="AQ415" s="29"/>
      <c r="AR415" s="29" t="s">
        <v>68</v>
      </c>
      <c r="AS415" s="29"/>
      <c r="AT415" s="29"/>
      <c r="AU415" s="29" t="s">
        <v>400</v>
      </c>
      <c r="AV415" s="29" t="s">
        <v>401</v>
      </c>
      <c r="AW415" s="29">
        <v>7.4786200000000003</v>
      </c>
      <c r="AX415" s="29" t="s">
        <v>402</v>
      </c>
      <c r="AY415" s="29" t="s">
        <v>403</v>
      </c>
      <c r="AZ415" s="3">
        <v>109</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ML-06</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29" t="s">
        <v>1373</v>
      </c>
      <c r="C416" s="29" t="s">
        <v>1374</v>
      </c>
      <c r="D416" s="29" t="s">
        <v>86</v>
      </c>
      <c r="E416" s="29" t="s">
        <v>87</v>
      </c>
      <c r="F416" s="29" t="s">
        <v>59</v>
      </c>
      <c r="G416" s="29">
        <v>1</v>
      </c>
      <c r="H416" s="4">
        <v>45804</v>
      </c>
      <c r="I416" s="29">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29" t="s">
        <v>1724</v>
      </c>
      <c r="AH416" s="29" t="s">
        <v>89</v>
      </c>
      <c r="AI416" s="29" t="s">
        <v>621</v>
      </c>
      <c r="AJ416" s="29" t="s">
        <v>90</v>
      </c>
      <c r="AK416" s="29" t="s">
        <v>65</v>
      </c>
      <c r="AL416" s="29" t="s">
        <v>91</v>
      </c>
      <c r="AM416" s="29" t="s">
        <v>92</v>
      </c>
      <c r="AN416" s="29">
        <v>4.0800000000000003E-2</v>
      </c>
      <c r="AO416" s="29" t="s">
        <v>93</v>
      </c>
      <c r="AP416" s="29" t="s">
        <v>94</v>
      </c>
      <c r="AQ416" s="29">
        <v>4.0800000000000003E-2</v>
      </c>
      <c r="AR416" s="29" t="s">
        <v>68</v>
      </c>
      <c r="AS416" s="29"/>
      <c r="AT416" s="29"/>
      <c r="AU416" s="29" t="s">
        <v>622</v>
      </c>
      <c r="AV416" s="29" t="s">
        <v>623</v>
      </c>
      <c r="AW416" s="29">
        <v>7.5850000000000001E-2</v>
      </c>
      <c r="AX416" s="29" t="s">
        <v>68</v>
      </c>
      <c r="AY416" s="29" t="s">
        <v>68</v>
      </c>
      <c r="AZ416" s="3" t="s">
        <v>68</v>
      </c>
      <c r="BA416" s="29" t="s">
        <v>60</v>
      </c>
      <c r="BB416" s="29">
        <v>1</v>
      </c>
      <c r="BC416" s="29" t="s">
        <v>60</v>
      </c>
      <c r="BD416" s="29" t="s">
        <v>60</v>
      </c>
      <c r="BE416" s="29" t="s">
        <v>60</v>
      </c>
      <c r="BF416" s="31" t="str">
        <f>IFERROR(VLOOKUP(Data_Power_app[[#This Row],[PRO ODER]],'Result'!H:J,3,0),"")</f>
        <v/>
      </c>
      <c r="BG416" s="14" t="str">
        <f>IFERROR(VLOOKUP(Data_Power_app[[#This Row],[PRO ODER]]&amp;"LAM",'Real Time'!A:E,4,0),"")</f>
        <v>ML-07</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29" t="s">
        <v>6509</v>
      </c>
      <c r="C417" s="29" t="s">
        <v>6510</v>
      </c>
      <c r="D417" s="29" t="s">
        <v>86</v>
      </c>
      <c r="E417" s="29" t="s">
        <v>176</v>
      </c>
      <c r="F417" s="29" t="s">
        <v>72</v>
      </c>
      <c r="G417" s="29">
        <v>3200</v>
      </c>
      <c r="H417" s="4">
        <v>45807</v>
      </c>
      <c r="I417" s="29">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29" t="s">
        <v>1724</v>
      </c>
      <c r="AH417" s="29" t="s">
        <v>355</v>
      </c>
      <c r="AI417" s="29" t="s">
        <v>6511</v>
      </c>
      <c r="AJ417" s="29" t="s">
        <v>74</v>
      </c>
      <c r="AK417" s="29" t="s">
        <v>100</v>
      </c>
      <c r="AL417" s="29" t="s">
        <v>356</v>
      </c>
      <c r="AM417" s="29" t="s">
        <v>357</v>
      </c>
      <c r="AN417" s="29">
        <v>77.775319999999994</v>
      </c>
      <c r="AO417" s="29" t="s">
        <v>68</v>
      </c>
      <c r="AP417" s="29"/>
      <c r="AQ417" s="29"/>
      <c r="AR417" s="29" t="s">
        <v>68</v>
      </c>
      <c r="AS417" s="29"/>
      <c r="AT417" s="29"/>
      <c r="AU417" s="29" t="s">
        <v>6512</v>
      </c>
      <c r="AV417" s="29" t="s">
        <v>6513</v>
      </c>
      <c r="AW417" s="29">
        <v>170.09954999999999</v>
      </c>
      <c r="AX417" s="29" t="s">
        <v>358</v>
      </c>
      <c r="AY417" s="29" t="s">
        <v>359</v>
      </c>
      <c r="AZ417" s="3">
        <v>3200</v>
      </c>
      <c r="BA417" s="29" t="s">
        <v>60</v>
      </c>
      <c r="BB417" s="29">
        <v>0</v>
      </c>
      <c r="BC417" s="29" t="s">
        <v>60</v>
      </c>
      <c r="BD417" s="29" t="s">
        <v>60</v>
      </c>
      <c r="BE417" s="29" t="s">
        <v>60</v>
      </c>
      <c r="BF417" s="31" t="str">
        <f>IFERROR(VLOOKUP(Data_Power_app[[#This Row],[PRO ODER]],'Result'!H:J,3,0),"")</f>
        <v/>
      </c>
      <c r="BG417" s="14" t="str">
        <f>IFERROR(VLOOKUP(Data_Power_app[[#This Row],[PRO ODER]]&amp;"LAM",'Real Time'!A:E,4,0),"")</f>
        <v>ML-01</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29" t="s">
        <v>1375</v>
      </c>
      <c r="C418" s="29" t="s">
        <v>1376</v>
      </c>
      <c r="D418" s="29" t="s">
        <v>95</v>
      </c>
      <c r="E418" s="29" t="s">
        <v>96</v>
      </c>
      <c r="F418" s="29" t="s">
        <v>59</v>
      </c>
      <c r="G418" s="29">
        <v>3000</v>
      </c>
      <c r="H418" s="4">
        <v>45797</v>
      </c>
      <c r="I418" s="29">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29" t="s">
        <v>62</v>
      </c>
      <c r="AH418" s="29" t="s">
        <v>98</v>
      </c>
      <c r="AI418" s="29" t="s">
        <v>1029</v>
      </c>
      <c r="AJ418" s="29" t="s">
        <v>99</v>
      </c>
      <c r="AK418" s="29" t="s">
        <v>65</v>
      </c>
      <c r="AL418" s="29" t="s">
        <v>333</v>
      </c>
      <c r="AM418" s="29" t="s">
        <v>334</v>
      </c>
      <c r="AN418" s="29">
        <v>57.35333</v>
      </c>
      <c r="AO418" s="29" t="s">
        <v>68</v>
      </c>
      <c r="AP418" s="29"/>
      <c r="AQ418" s="29"/>
      <c r="AR418" s="29" t="s">
        <v>68</v>
      </c>
      <c r="AS418" s="29"/>
      <c r="AT418" s="29"/>
      <c r="AU418" s="29" t="s">
        <v>530</v>
      </c>
      <c r="AV418" s="29" t="s">
        <v>531</v>
      </c>
      <c r="AW418" s="29">
        <v>213.23328000000001</v>
      </c>
      <c r="AX418" s="29" t="s">
        <v>532</v>
      </c>
      <c r="AY418" s="29" t="s">
        <v>533</v>
      </c>
      <c r="AZ418" s="3">
        <v>3000</v>
      </c>
      <c r="BA418" s="29" t="s">
        <v>60</v>
      </c>
      <c r="BB418" s="29">
        <v>3000</v>
      </c>
      <c r="BC418" s="29" t="s">
        <v>60</v>
      </c>
      <c r="BD418" s="29" t="s">
        <v>60</v>
      </c>
      <c r="BE418" s="29" t="s">
        <v>60</v>
      </c>
      <c r="BF418" s="31" t="str">
        <f>IFERROR(VLOOKUP(Data_Power_app[[#This Row],[PRO ODER]],'Result'!H:J,3,0),"")</f>
        <v/>
      </c>
      <c r="BG418" s="14" t="str">
        <f>IFERROR(VLOOKUP(Data_Power_app[[#This Row],[PRO ODER]]&amp;"LAM",'Real Time'!A:E,4,0),"")</f>
        <v>ML-02</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29" t="s">
        <v>2620</v>
      </c>
      <c r="C419" s="29" t="s">
        <v>2621</v>
      </c>
      <c r="D419" s="29" t="s">
        <v>86</v>
      </c>
      <c r="E419" s="29" t="s">
        <v>184</v>
      </c>
      <c r="F419" s="29" t="s">
        <v>59</v>
      </c>
      <c r="G419" s="29">
        <v>5452</v>
      </c>
      <c r="H419" s="4">
        <v>45804</v>
      </c>
      <c r="I419" s="29">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29" t="s">
        <v>62</v>
      </c>
      <c r="AH419" s="29" t="s">
        <v>185</v>
      </c>
      <c r="AI419" s="29" t="s">
        <v>644</v>
      </c>
      <c r="AJ419" s="29" t="s">
        <v>186</v>
      </c>
      <c r="AK419" s="29" t="s">
        <v>100</v>
      </c>
      <c r="AL419" s="29" t="s">
        <v>187</v>
      </c>
      <c r="AM419" s="29" t="s">
        <v>188</v>
      </c>
      <c r="AN419" s="29">
        <v>192.39497</v>
      </c>
      <c r="AO419" s="29" t="s">
        <v>68</v>
      </c>
      <c r="AP419" s="29"/>
      <c r="AQ419" s="29"/>
      <c r="AR419" s="29" t="s">
        <v>68</v>
      </c>
      <c r="AS419" s="29"/>
      <c r="AT419" s="29"/>
      <c r="AU419" s="29" t="s">
        <v>277</v>
      </c>
      <c r="AV419" s="29" t="s">
        <v>278</v>
      </c>
      <c r="AW419" s="29">
        <v>420.74428999999998</v>
      </c>
      <c r="AX419" s="29" t="s">
        <v>645</v>
      </c>
      <c r="AY419" s="29" t="s">
        <v>646</v>
      </c>
      <c r="AZ419" s="3">
        <v>3799</v>
      </c>
      <c r="BA419" s="29" t="s">
        <v>60</v>
      </c>
      <c r="BB419" s="29">
        <v>5452</v>
      </c>
      <c r="BC419" s="29" t="s">
        <v>60</v>
      </c>
      <c r="BD419" s="29" t="s">
        <v>60</v>
      </c>
      <c r="BE419" s="29" t="s">
        <v>60</v>
      </c>
      <c r="BF419" s="31" t="str">
        <f>IFERROR(VLOOKUP(Data_Power_app[[#This Row],[PRO ODER]],'Result'!H:J,3,0),"")</f>
        <v/>
      </c>
      <c r="BG419" s="14" t="str">
        <f>IFERROR(VLOOKUP(Data_Power_app[[#This Row],[PRO ODER]]&amp;"LAM",'Real Time'!A:E,4,0),"")</f>
        <v>ML-05</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29" t="s">
        <v>6514</v>
      </c>
      <c r="C420" s="29" t="s">
        <v>6515</v>
      </c>
      <c r="D420" s="29" t="s">
        <v>86</v>
      </c>
      <c r="E420" s="29" t="s">
        <v>184</v>
      </c>
      <c r="F420" s="29" t="s">
        <v>72</v>
      </c>
      <c r="G420" s="29">
        <v>5217</v>
      </c>
      <c r="H420" s="4">
        <v>45810</v>
      </c>
      <c r="I420" s="29">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29" t="s">
        <v>1724</v>
      </c>
      <c r="AH420" s="29" t="s">
        <v>204</v>
      </c>
      <c r="AI420" s="29" t="s">
        <v>1267</v>
      </c>
      <c r="AJ420" s="29" t="s">
        <v>74</v>
      </c>
      <c r="AK420" s="29" t="s">
        <v>65</v>
      </c>
      <c r="AL420" s="29" t="s">
        <v>205</v>
      </c>
      <c r="AM420" s="29" t="s">
        <v>206</v>
      </c>
      <c r="AN420" s="29">
        <v>141.19627</v>
      </c>
      <c r="AO420" s="29" t="s">
        <v>93</v>
      </c>
      <c r="AP420" s="29" t="s">
        <v>94</v>
      </c>
      <c r="AQ420" s="29">
        <v>141.19627</v>
      </c>
      <c r="AR420" s="29" t="s">
        <v>68</v>
      </c>
      <c r="AS420" s="29"/>
      <c r="AT420" s="29"/>
      <c r="AU420" s="29" t="s">
        <v>542</v>
      </c>
      <c r="AV420" s="29" t="s">
        <v>543</v>
      </c>
      <c r="AW420" s="29">
        <v>262.46033</v>
      </c>
      <c r="AX420" s="29" t="s">
        <v>68</v>
      </c>
      <c r="AY420" s="29" t="s">
        <v>68</v>
      </c>
      <c r="AZ420" s="3" t="s">
        <v>68</v>
      </c>
      <c r="BA420" s="29" t="s">
        <v>60</v>
      </c>
      <c r="BB420" s="29">
        <v>5217</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29" t="s">
        <v>6516</v>
      </c>
      <c r="C421" s="29" t="s">
        <v>6517</v>
      </c>
      <c r="D421" s="29" t="s">
        <v>86</v>
      </c>
      <c r="E421" s="29" t="s">
        <v>176</v>
      </c>
      <c r="F421" s="29" t="s">
        <v>72</v>
      </c>
      <c r="G421" s="29">
        <v>70</v>
      </c>
      <c r="H421" s="4">
        <v>45807</v>
      </c>
      <c r="I421" s="29">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29" t="s">
        <v>1724</v>
      </c>
      <c r="AH421" s="29" t="s">
        <v>355</v>
      </c>
      <c r="AI421" s="29" t="s">
        <v>6511</v>
      </c>
      <c r="AJ421" s="29" t="s">
        <v>74</v>
      </c>
      <c r="AK421" s="29" t="s">
        <v>100</v>
      </c>
      <c r="AL421" s="29" t="s">
        <v>356</v>
      </c>
      <c r="AM421" s="29" t="s">
        <v>357</v>
      </c>
      <c r="AN421" s="29">
        <v>1.7378400000000001</v>
      </c>
      <c r="AO421" s="29" t="s">
        <v>68</v>
      </c>
      <c r="AP421" s="29"/>
      <c r="AQ421" s="29"/>
      <c r="AR421" s="29" t="s">
        <v>68</v>
      </c>
      <c r="AS421" s="29"/>
      <c r="AT421" s="29"/>
      <c r="AU421" s="29" t="s">
        <v>6512</v>
      </c>
      <c r="AV421" s="29" t="s">
        <v>6513</v>
      </c>
      <c r="AW421" s="29">
        <v>3.80071</v>
      </c>
      <c r="AX421" s="29" t="s">
        <v>358</v>
      </c>
      <c r="AY421" s="29" t="s">
        <v>359</v>
      </c>
      <c r="AZ421" s="3">
        <v>70</v>
      </c>
      <c r="BA421" s="29" t="s">
        <v>60</v>
      </c>
      <c r="BB421" s="29">
        <v>0</v>
      </c>
      <c r="BC421" s="29" t="s">
        <v>60</v>
      </c>
      <c r="BD421" s="29" t="s">
        <v>60</v>
      </c>
      <c r="BE421" s="29" t="s">
        <v>60</v>
      </c>
      <c r="BF421" s="31" t="str">
        <f>IFERROR(VLOOKUP(Data_Power_app[[#This Row],[PRO ODER]],'Result'!H:J,3,0),"")</f>
        <v/>
      </c>
      <c r="BG421" s="14" t="str">
        <f>IFERROR(VLOOKUP(Data_Power_app[[#This Row],[PRO ODER]]&amp;"LAM",'Real Time'!A:E,4,0),"")</f>
        <v>ML-01</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29" t="s">
        <v>2622</v>
      </c>
      <c r="C422" s="29" t="s">
        <v>2623</v>
      </c>
      <c r="D422" s="29" t="s">
        <v>86</v>
      </c>
      <c r="E422" s="29" t="s">
        <v>184</v>
      </c>
      <c r="F422" s="29" t="s">
        <v>59</v>
      </c>
      <c r="G422" s="29">
        <v>1930</v>
      </c>
      <c r="H422" s="4">
        <v>45804</v>
      </c>
      <c r="I422" s="29">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29" t="s">
        <v>97</v>
      </c>
      <c r="AH422" s="29" t="s">
        <v>232</v>
      </c>
      <c r="AI422" s="29" t="s">
        <v>644</v>
      </c>
      <c r="AJ422" s="29" t="s">
        <v>186</v>
      </c>
      <c r="AK422" s="29" t="s">
        <v>100</v>
      </c>
      <c r="AL422" s="29" t="s">
        <v>187</v>
      </c>
      <c r="AM422" s="29" t="s">
        <v>188</v>
      </c>
      <c r="AN422" s="29">
        <v>68.233549999999994</v>
      </c>
      <c r="AO422" s="29" t="s">
        <v>68</v>
      </c>
      <c r="AP422" s="29"/>
      <c r="AQ422" s="29"/>
      <c r="AR422" s="29" t="s">
        <v>68</v>
      </c>
      <c r="AS422" s="29"/>
      <c r="AT422" s="29"/>
      <c r="AU422" s="29" t="s">
        <v>277</v>
      </c>
      <c r="AV422" s="29" t="s">
        <v>278</v>
      </c>
      <c r="AW422" s="29">
        <v>149.21970999999999</v>
      </c>
      <c r="AX422" s="29" t="s">
        <v>645</v>
      </c>
      <c r="AY422" s="29" t="s">
        <v>646</v>
      </c>
      <c r="AZ422" s="3">
        <v>1551</v>
      </c>
      <c r="BA422" s="29" t="s">
        <v>60</v>
      </c>
      <c r="BB422" s="29">
        <v>1930</v>
      </c>
      <c r="BC422" s="29" t="s">
        <v>60</v>
      </c>
      <c r="BD422" s="29" t="s">
        <v>60</v>
      </c>
      <c r="BE422" s="29" t="s">
        <v>60</v>
      </c>
      <c r="BF422" s="31" t="str">
        <f>IFERROR(VLOOKUP(Data_Power_app[[#This Row],[PRO ODER]],'Result'!H:J,3,0),"")</f>
        <v/>
      </c>
      <c r="BG422" s="14" t="str">
        <f>IFERROR(VLOOKUP(Data_Power_app[[#This Row],[PRO ODER]]&amp;"LAM",'Real Time'!A:E,4,0),"")</f>
        <v>ML-05</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29" t="s">
        <v>4102</v>
      </c>
      <c r="C423" s="29" t="s">
        <v>4103</v>
      </c>
      <c r="D423" s="29" t="s">
        <v>86</v>
      </c>
      <c r="E423" s="29" t="s">
        <v>184</v>
      </c>
      <c r="F423" s="29" t="s">
        <v>59</v>
      </c>
      <c r="G423" s="29">
        <v>5720</v>
      </c>
      <c r="H423" s="4">
        <v>45804</v>
      </c>
      <c r="I423" s="29">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29" t="s">
        <v>97</v>
      </c>
      <c r="AH423" s="29" t="s">
        <v>232</v>
      </c>
      <c r="AI423" s="29" t="s">
        <v>481</v>
      </c>
      <c r="AJ423" s="29" t="s">
        <v>186</v>
      </c>
      <c r="AK423" s="29" t="s">
        <v>100</v>
      </c>
      <c r="AL423" s="29" t="s">
        <v>187</v>
      </c>
      <c r="AM423" s="29" t="s">
        <v>188</v>
      </c>
      <c r="AN423" s="29">
        <v>198.96610999999999</v>
      </c>
      <c r="AO423" s="29" t="s">
        <v>68</v>
      </c>
      <c r="AP423" s="29"/>
      <c r="AQ423" s="29"/>
      <c r="AR423" s="29" t="s">
        <v>68</v>
      </c>
      <c r="AS423" s="29"/>
      <c r="AT423" s="29"/>
      <c r="AU423" s="29" t="s">
        <v>482</v>
      </c>
      <c r="AV423" s="29" t="s">
        <v>483</v>
      </c>
      <c r="AW423" s="29">
        <v>435.11624</v>
      </c>
      <c r="AX423" s="29" t="s">
        <v>236</v>
      </c>
      <c r="AY423" s="29" t="s">
        <v>237</v>
      </c>
      <c r="AZ423" s="3">
        <v>3659</v>
      </c>
      <c r="BA423" s="29" t="s">
        <v>60</v>
      </c>
      <c r="BB423" s="29">
        <v>5720</v>
      </c>
      <c r="BC423" s="29" t="s">
        <v>60</v>
      </c>
      <c r="BD423" s="29" t="s">
        <v>60</v>
      </c>
      <c r="BE423" s="29" t="s">
        <v>60</v>
      </c>
      <c r="BF423" s="31" t="str">
        <f>IFERROR(VLOOKUP(Data_Power_app[[#This Row],[PRO ODER]],'Result'!H:J,3,0),"")</f>
        <v/>
      </c>
      <c r="BG423" s="14"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29" t="s">
        <v>5786</v>
      </c>
      <c r="C424" s="29" t="s">
        <v>5525</v>
      </c>
      <c r="D424" s="29" t="s">
        <v>86</v>
      </c>
      <c r="E424" s="29" t="s">
        <v>184</v>
      </c>
      <c r="F424" s="29" t="s">
        <v>72</v>
      </c>
      <c r="G424" s="29">
        <v>5918</v>
      </c>
      <c r="H424" s="4">
        <v>45807</v>
      </c>
      <c r="I424" s="29">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29" t="s">
        <v>1724</v>
      </c>
      <c r="AH424" s="29" t="s">
        <v>351</v>
      </c>
      <c r="AI424" s="29" t="s">
        <v>812</v>
      </c>
      <c r="AJ424" s="29" t="s">
        <v>74</v>
      </c>
      <c r="AK424" s="29" t="s">
        <v>100</v>
      </c>
      <c r="AL424" s="29" t="s">
        <v>352</v>
      </c>
      <c r="AM424" s="29" t="s">
        <v>353</v>
      </c>
      <c r="AN424" s="29">
        <v>138.97189</v>
      </c>
      <c r="AO424" s="29" t="s">
        <v>68</v>
      </c>
      <c r="AP424" s="29"/>
      <c r="AQ424" s="29"/>
      <c r="AR424" s="29" t="s">
        <v>68</v>
      </c>
      <c r="AS424" s="29"/>
      <c r="AT424" s="29"/>
      <c r="AU424" s="29" t="s">
        <v>330</v>
      </c>
      <c r="AV424" s="29" t="s">
        <v>331</v>
      </c>
      <c r="AW424" s="29">
        <v>303.93434999999999</v>
      </c>
      <c r="AX424" s="29" t="s">
        <v>813</v>
      </c>
      <c r="AY424" s="29" t="s">
        <v>814</v>
      </c>
      <c r="AZ424" s="3">
        <v>5918</v>
      </c>
      <c r="BA424" s="29" t="s">
        <v>230</v>
      </c>
      <c r="BB424" s="29">
        <v>5918</v>
      </c>
      <c r="BC424" s="29" t="s">
        <v>60</v>
      </c>
      <c r="BD424" s="29" t="s">
        <v>60</v>
      </c>
      <c r="BE424" s="29" t="s">
        <v>354</v>
      </c>
      <c r="BF424" s="31" t="str">
        <f>IFERROR(VLOOKUP(Data_Power_app[[#This Row],[PRO ODER]],'Result'!H:J,3,0),"")</f>
        <v/>
      </c>
      <c r="BG424" s="14"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29" t="s">
        <v>2624</v>
      </c>
      <c r="C425" s="29" t="s">
        <v>2625</v>
      </c>
      <c r="D425" s="29" t="s">
        <v>303</v>
      </c>
      <c r="E425" s="29" t="s">
        <v>304</v>
      </c>
      <c r="F425" s="29" t="s">
        <v>59</v>
      </c>
      <c r="G425" s="29">
        <v>1993</v>
      </c>
      <c r="H425" s="4">
        <v>45804</v>
      </c>
      <c r="I425" s="29">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29" t="s">
        <v>1724</v>
      </c>
      <c r="AH425" s="29" t="s">
        <v>570</v>
      </c>
      <c r="AI425" s="29" t="s">
        <v>1497</v>
      </c>
      <c r="AJ425" s="29" t="s">
        <v>306</v>
      </c>
      <c r="AK425" s="29" t="s">
        <v>65</v>
      </c>
      <c r="AL425" s="29" t="s">
        <v>307</v>
      </c>
      <c r="AM425" s="29" t="s">
        <v>308</v>
      </c>
      <c r="AN425" s="29">
        <v>41.005920000000003</v>
      </c>
      <c r="AO425" s="29" t="s">
        <v>68</v>
      </c>
      <c r="AP425" s="29"/>
      <c r="AQ425" s="29"/>
      <c r="AR425" s="29" t="s">
        <v>68</v>
      </c>
      <c r="AS425" s="29"/>
      <c r="AT425" s="29"/>
      <c r="AU425" s="29" t="s">
        <v>309</v>
      </c>
      <c r="AV425" s="29" t="s">
        <v>310</v>
      </c>
      <c r="AW425" s="29">
        <v>152.46095</v>
      </c>
      <c r="AX425" s="29" t="s">
        <v>1230</v>
      </c>
      <c r="AY425" s="29" t="s">
        <v>1231</v>
      </c>
      <c r="AZ425" s="3">
        <v>1993</v>
      </c>
      <c r="BA425" s="29" t="s">
        <v>60</v>
      </c>
      <c r="BB425" s="29">
        <v>1993</v>
      </c>
      <c r="BC425" s="29" t="s">
        <v>60</v>
      </c>
      <c r="BD425" s="29" t="s">
        <v>60</v>
      </c>
      <c r="BE425" s="29" t="s">
        <v>60</v>
      </c>
      <c r="BF425" s="31" t="str">
        <f>IFERROR(VLOOKUP(Data_Power_app[[#This Row],[PRO ODER]],'Result'!H:J,3,0),"")</f>
        <v/>
      </c>
      <c r="BG425" s="14"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29" t="s">
        <v>2626</v>
      </c>
      <c r="C426" s="29" t="s">
        <v>2627</v>
      </c>
      <c r="D426" s="29" t="s">
        <v>86</v>
      </c>
      <c r="E426" s="29" t="s">
        <v>176</v>
      </c>
      <c r="F426" s="29" t="s">
        <v>59</v>
      </c>
      <c r="G426" s="29">
        <v>1897</v>
      </c>
      <c r="H426" s="4">
        <v>45804</v>
      </c>
      <c r="I426" s="29">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29" t="s">
        <v>1724</v>
      </c>
      <c r="AH426" s="29" t="s">
        <v>177</v>
      </c>
      <c r="AI426" s="29" t="s">
        <v>178</v>
      </c>
      <c r="AJ426" s="29" t="s">
        <v>179</v>
      </c>
      <c r="AK426" s="29" t="s">
        <v>65</v>
      </c>
      <c r="AL426" s="29" t="s">
        <v>180</v>
      </c>
      <c r="AM426" s="29" t="s">
        <v>181</v>
      </c>
      <c r="AN426" s="29">
        <v>54.190689999999996</v>
      </c>
      <c r="AO426" s="29" t="s">
        <v>68</v>
      </c>
      <c r="AP426" s="29"/>
      <c r="AQ426" s="29"/>
      <c r="AR426" s="29" t="s">
        <v>68</v>
      </c>
      <c r="AS426" s="29"/>
      <c r="AT426" s="29"/>
      <c r="AU426" s="29" t="s">
        <v>182</v>
      </c>
      <c r="AV426" s="29" t="s">
        <v>183</v>
      </c>
      <c r="AW426" s="29">
        <v>118.52113</v>
      </c>
      <c r="AX426" s="29" t="s">
        <v>6361</v>
      </c>
      <c r="AY426" s="29" t="s">
        <v>6362</v>
      </c>
      <c r="AZ426" s="3">
        <v>1749</v>
      </c>
      <c r="BA426" s="29" t="s">
        <v>60</v>
      </c>
      <c r="BB426" s="29">
        <v>0</v>
      </c>
      <c r="BC426" s="29" t="s">
        <v>60</v>
      </c>
      <c r="BD426" s="29" t="s">
        <v>60</v>
      </c>
      <c r="BE426" s="29" t="s">
        <v>60</v>
      </c>
      <c r="BF426" s="31" t="str">
        <f>IFERROR(VLOOKUP(Data_Power_app[[#This Row],[PRO ODER]],'Result'!H:J,3,0),"")</f>
        <v/>
      </c>
      <c r="BG426" s="14" t="str">
        <f>IFERROR(VLOOKUP(Data_Power_app[[#This Row],[PRO ODER]]&amp;"LAM",'Real Time'!A:E,4,0),"")</f>
        <v>ML-07</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29" t="s">
        <v>6518</v>
      </c>
      <c r="C427" s="29" t="s">
        <v>6519</v>
      </c>
      <c r="D427" s="29" t="s">
        <v>86</v>
      </c>
      <c r="E427" s="29" t="s">
        <v>184</v>
      </c>
      <c r="F427" s="29" t="s">
        <v>72</v>
      </c>
      <c r="G427" s="29">
        <v>3669</v>
      </c>
      <c r="H427" s="4">
        <v>45810</v>
      </c>
      <c r="I427" s="29">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117.64906000000001</v>
      </c>
      <c r="AO427" s="29" t="s">
        <v>93</v>
      </c>
      <c r="AP427" s="29" t="s">
        <v>94</v>
      </c>
      <c r="AQ427" s="29">
        <v>117.64906000000001</v>
      </c>
      <c r="AR427" s="29" t="s">
        <v>68</v>
      </c>
      <c r="AS427" s="29"/>
      <c r="AT427" s="29"/>
      <c r="AU427" s="29" t="s">
        <v>566</v>
      </c>
      <c r="AV427" s="29" t="s">
        <v>567</v>
      </c>
      <c r="AW427" s="29">
        <v>218.69699</v>
      </c>
      <c r="AX427" s="29" t="s">
        <v>68</v>
      </c>
      <c r="AY427" s="29" t="s">
        <v>68</v>
      </c>
      <c r="AZ427" s="3" t="s">
        <v>68</v>
      </c>
      <c r="BA427" s="29" t="s">
        <v>60</v>
      </c>
      <c r="BB427" s="29">
        <v>3669</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29" t="s">
        <v>6520</v>
      </c>
      <c r="C428" s="29" t="s">
        <v>6521</v>
      </c>
      <c r="D428" s="29" t="s">
        <v>86</v>
      </c>
      <c r="E428" s="29" t="s">
        <v>184</v>
      </c>
      <c r="F428" s="29" t="s">
        <v>72</v>
      </c>
      <c r="G428" s="29">
        <v>643</v>
      </c>
      <c r="H428" s="4">
        <v>45810</v>
      </c>
      <c r="I428" s="29">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29" t="s">
        <v>1724</v>
      </c>
      <c r="AH428" s="29" t="s">
        <v>204</v>
      </c>
      <c r="AI428" s="29" t="s">
        <v>565</v>
      </c>
      <c r="AJ428" s="29" t="s">
        <v>74</v>
      </c>
      <c r="AK428" s="29" t="s">
        <v>100</v>
      </c>
      <c r="AL428" s="29" t="s">
        <v>205</v>
      </c>
      <c r="AM428" s="29" t="s">
        <v>206</v>
      </c>
      <c r="AN428" s="29">
        <v>21.716170000000002</v>
      </c>
      <c r="AO428" s="29" t="s">
        <v>93</v>
      </c>
      <c r="AP428" s="29" t="s">
        <v>94</v>
      </c>
      <c r="AQ428" s="29">
        <v>21.716170000000002</v>
      </c>
      <c r="AR428" s="29" t="s">
        <v>68</v>
      </c>
      <c r="AS428" s="29"/>
      <c r="AT428" s="29"/>
      <c r="AU428" s="29" t="s">
        <v>566</v>
      </c>
      <c r="AV428" s="29" t="s">
        <v>567</v>
      </c>
      <c r="AW428" s="29">
        <v>40.3688</v>
      </c>
      <c r="AX428" s="29" t="s">
        <v>68</v>
      </c>
      <c r="AY428" s="29" t="s">
        <v>68</v>
      </c>
      <c r="AZ428" s="3" t="s">
        <v>68</v>
      </c>
      <c r="BA428" s="29" t="s">
        <v>60</v>
      </c>
      <c r="BB428" s="29">
        <v>643</v>
      </c>
      <c r="BC428" s="29" t="s">
        <v>60</v>
      </c>
      <c r="BD428" s="29" t="s">
        <v>60</v>
      </c>
      <c r="BE428" s="29" t="s">
        <v>60</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29" t="s">
        <v>6522</v>
      </c>
      <c r="C429" s="29" t="s">
        <v>6523</v>
      </c>
      <c r="D429" s="29" t="s">
        <v>246</v>
      </c>
      <c r="E429" s="29" t="s">
        <v>311</v>
      </c>
      <c r="F429" s="29" t="s">
        <v>72</v>
      </c>
      <c r="G429" s="29">
        <v>6041</v>
      </c>
      <c r="H429" s="4">
        <v>45807</v>
      </c>
      <c r="I429" s="29">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29" t="s">
        <v>1725</v>
      </c>
      <c r="AH429" s="29" t="s">
        <v>312</v>
      </c>
      <c r="AI429" s="29" t="s">
        <v>815</v>
      </c>
      <c r="AJ429" s="29" t="s">
        <v>74</v>
      </c>
      <c r="AK429" s="29" t="s">
        <v>100</v>
      </c>
      <c r="AL429" s="29" t="s">
        <v>607</v>
      </c>
      <c r="AM429" s="29" t="s">
        <v>608</v>
      </c>
      <c r="AN429" s="29">
        <v>235.78352000000001</v>
      </c>
      <c r="AO429" s="29" t="s">
        <v>68</v>
      </c>
      <c r="AP429" s="29"/>
      <c r="AQ429" s="29"/>
      <c r="AR429" s="29" t="s">
        <v>68</v>
      </c>
      <c r="AS429" s="29"/>
      <c r="AT429" s="29"/>
      <c r="AU429" s="29" t="s">
        <v>816</v>
      </c>
      <c r="AV429" s="29" t="s">
        <v>817</v>
      </c>
      <c r="AW429" s="29">
        <v>283.66039999999998</v>
      </c>
      <c r="AX429" s="29" t="s">
        <v>818</v>
      </c>
      <c r="AY429" s="29" t="s">
        <v>819</v>
      </c>
      <c r="AZ429" s="3">
        <v>6041</v>
      </c>
      <c r="BA429" s="29" t="s">
        <v>230</v>
      </c>
      <c r="BB429" s="29">
        <v>6041</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29" t="s">
        <v>6524</v>
      </c>
      <c r="C430" s="29" t="s">
        <v>6525</v>
      </c>
      <c r="D430" s="29" t="s">
        <v>246</v>
      </c>
      <c r="E430" s="29" t="s">
        <v>311</v>
      </c>
      <c r="F430" s="29" t="s">
        <v>72</v>
      </c>
      <c r="G430" s="29">
        <v>1973</v>
      </c>
      <c r="H430" s="4">
        <v>45807</v>
      </c>
      <c r="I430" s="29">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29" t="s">
        <v>1724</v>
      </c>
      <c r="AH430" s="29" t="s">
        <v>312</v>
      </c>
      <c r="AI430" s="29" t="s">
        <v>815</v>
      </c>
      <c r="AJ430" s="29" t="s">
        <v>74</v>
      </c>
      <c r="AK430" s="29" t="s">
        <v>100</v>
      </c>
      <c r="AL430" s="29" t="s">
        <v>607</v>
      </c>
      <c r="AM430" s="29" t="s">
        <v>608</v>
      </c>
      <c r="AN430" s="29">
        <v>75.516729999999995</v>
      </c>
      <c r="AO430" s="29" t="s">
        <v>68</v>
      </c>
      <c r="AP430" s="29"/>
      <c r="AQ430" s="29"/>
      <c r="AR430" s="29" t="s">
        <v>68</v>
      </c>
      <c r="AS430" s="29"/>
      <c r="AT430" s="29"/>
      <c r="AU430" s="29" t="s">
        <v>816</v>
      </c>
      <c r="AV430" s="29" t="s">
        <v>817</v>
      </c>
      <c r="AW430" s="29">
        <v>90.852360000000004</v>
      </c>
      <c r="AX430" s="29" t="s">
        <v>818</v>
      </c>
      <c r="AY430" s="29" t="s">
        <v>819</v>
      </c>
      <c r="AZ430" s="3">
        <v>1973</v>
      </c>
      <c r="BA430" s="29" t="s">
        <v>230</v>
      </c>
      <c r="BB430" s="29">
        <v>1973</v>
      </c>
      <c r="BC430" s="29" t="s">
        <v>60</v>
      </c>
      <c r="BD430" s="29" t="s">
        <v>60</v>
      </c>
      <c r="BE430" s="29" t="s">
        <v>317</v>
      </c>
      <c r="BF430" s="31" t="str">
        <f>IFERROR(VLOOKUP(Data_Power_app[[#This Row],[PRO ODER]],'Result'!H:J,3,0),"")</f>
        <v/>
      </c>
      <c r="BG430" s="14" t="str">
        <f>IFERROR(VLOOKUP(Data_Power_app[[#This Row],[PRO ODER]]&amp;"LAM",'Real Time'!A:E,4,0),"")</f>
        <v>ML-01</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29" t="s">
        <v>6526</v>
      </c>
      <c r="C431" s="29" t="s">
        <v>6527</v>
      </c>
      <c r="D431" s="29" t="s">
        <v>246</v>
      </c>
      <c r="E431" s="29" t="s">
        <v>311</v>
      </c>
      <c r="F431" s="29" t="s">
        <v>72</v>
      </c>
      <c r="G431" s="29">
        <v>2549</v>
      </c>
      <c r="H431" s="4">
        <v>45807</v>
      </c>
      <c r="I431" s="29">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68.770619999999994</v>
      </c>
      <c r="AO431" s="29" t="s">
        <v>68</v>
      </c>
      <c r="AP431" s="29"/>
      <c r="AQ431" s="29"/>
      <c r="AR431" s="29" t="s">
        <v>68</v>
      </c>
      <c r="AS431" s="29"/>
      <c r="AT431" s="29"/>
      <c r="AU431" s="29" t="s">
        <v>1026</v>
      </c>
      <c r="AV431" s="29" t="s">
        <v>1027</v>
      </c>
      <c r="AW431" s="29">
        <v>150.38629</v>
      </c>
      <c r="AX431" s="29" t="s">
        <v>950</v>
      </c>
      <c r="AY431" s="29" t="s">
        <v>951</v>
      </c>
      <c r="AZ431" s="3">
        <v>2549</v>
      </c>
      <c r="BA431" s="29" t="s">
        <v>230</v>
      </c>
      <c r="BB431" s="29">
        <v>2549</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29" t="s">
        <v>6528</v>
      </c>
      <c r="C432" s="29" t="s">
        <v>6529</v>
      </c>
      <c r="D432" s="29" t="s">
        <v>246</v>
      </c>
      <c r="E432" s="29" t="s">
        <v>311</v>
      </c>
      <c r="F432" s="29" t="s">
        <v>72</v>
      </c>
      <c r="G432" s="29">
        <v>10151</v>
      </c>
      <c r="H432" s="4">
        <v>45807</v>
      </c>
      <c r="I432" s="29">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29" t="s">
        <v>1724</v>
      </c>
      <c r="AH432" s="29" t="s">
        <v>312</v>
      </c>
      <c r="AI432" s="29" t="s">
        <v>1025</v>
      </c>
      <c r="AJ432" s="29" t="s">
        <v>74</v>
      </c>
      <c r="AK432" s="29" t="s">
        <v>100</v>
      </c>
      <c r="AL432" s="29" t="s">
        <v>313</v>
      </c>
      <c r="AM432" s="29" t="s">
        <v>314</v>
      </c>
      <c r="AN432" s="29">
        <v>283.86063999999999</v>
      </c>
      <c r="AO432" s="29" t="s">
        <v>68</v>
      </c>
      <c r="AP432" s="29"/>
      <c r="AQ432" s="29"/>
      <c r="AR432" s="29" t="s">
        <v>68</v>
      </c>
      <c r="AS432" s="29"/>
      <c r="AT432" s="29"/>
      <c r="AU432" s="29" t="s">
        <v>1026</v>
      </c>
      <c r="AV432" s="29" t="s">
        <v>1027</v>
      </c>
      <c r="AW432" s="29">
        <v>620.75259000000005</v>
      </c>
      <c r="AX432" s="29" t="s">
        <v>950</v>
      </c>
      <c r="AY432" s="29" t="s">
        <v>951</v>
      </c>
      <c r="AZ432" s="3">
        <v>10151</v>
      </c>
      <c r="BA432" s="29" t="s">
        <v>230</v>
      </c>
      <c r="BB432" s="29">
        <v>10151</v>
      </c>
      <c r="BC432" s="29" t="s">
        <v>60</v>
      </c>
      <c r="BD432" s="29" t="s">
        <v>60</v>
      </c>
      <c r="BE432" s="29" t="s">
        <v>317</v>
      </c>
      <c r="BF432" s="31" t="str">
        <f>IFERROR(VLOOKUP(Data_Power_app[[#This Row],[PRO ODER]],'Result'!H:J,3,0),"")</f>
        <v/>
      </c>
      <c r="BG432" s="14" t="str">
        <f>IFERROR(VLOOKUP(Data_Power_app[[#This Row],[PRO ODER]]&amp;"LAM",'Real Time'!A:E,4,0),"")</f>
        <v>ML-03</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29" t="s">
        <v>6530</v>
      </c>
      <c r="C433" s="29" t="s">
        <v>6531</v>
      </c>
      <c r="D433" s="29" t="s">
        <v>246</v>
      </c>
      <c r="E433" s="29" t="s">
        <v>311</v>
      </c>
      <c r="F433" s="29" t="s">
        <v>72</v>
      </c>
      <c r="G433" s="29">
        <v>3569</v>
      </c>
      <c r="H433" s="4">
        <v>45807</v>
      </c>
      <c r="I433" s="29">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29" t="s">
        <v>294</v>
      </c>
      <c r="AH433" s="29" t="s">
        <v>312</v>
      </c>
      <c r="AI433" s="29" t="s">
        <v>815</v>
      </c>
      <c r="AJ433" s="29" t="s">
        <v>74</v>
      </c>
      <c r="AK433" s="29" t="s">
        <v>100</v>
      </c>
      <c r="AL433" s="29" t="s">
        <v>607</v>
      </c>
      <c r="AM433" s="29" t="s">
        <v>608</v>
      </c>
      <c r="AN433" s="29">
        <v>137.39982000000001</v>
      </c>
      <c r="AO433" s="29" t="s">
        <v>68</v>
      </c>
      <c r="AP433" s="29"/>
      <c r="AQ433" s="29"/>
      <c r="AR433" s="29" t="s">
        <v>68</v>
      </c>
      <c r="AS433" s="29"/>
      <c r="AT433" s="29"/>
      <c r="AU433" s="29" t="s">
        <v>816</v>
      </c>
      <c r="AV433" s="29" t="s">
        <v>817</v>
      </c>
      <c r="AW433" s="29">
        <v>165.30309</v>
      </c>
      <c r="AX433" s="29" t="s">
        <v>818</v>
      </c>
      <c r="AY433" s="29" t="s">
        <v>819</v>
      </c>
      <c r="AZ433" s="3">
        <v>3569</v>
      </c>
      <c r="BA433" s="29" t="s">
        <v>230</v>
      </c>
      <c r="BB433" s="29">
        <v>3569</v>
      </c>
      <c r="BC433" s="29" t="s">
        <v>60</v>
      </c>
      <c r="BD433" s="29" t="s">
        <v>60</v>
      </c>
      <c r="BE433" s="29" t="s">
        <v>317</v>
      </c>
      <c r="BF433" s="31" t="str">
        <f>IFERROR(VLOOKUP(Data_Power_app[[#This Row],[PRO ODER]],'Result'!H:J,3,0),"")</f>
        <v/>
      </c>
      <c r="BG433" s="14"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29" t="s">
        <v>6532</v>
      </c>
      <c r="C434" s="29" t="s">
        <v>6533</v>
      </c>
      <c r="D434" s="29" t="s">
        <v>246</v>
      </c>
      <c r="E434" s="29" t="s">
        <v>311</v>
      </c>
      <c r="F434" s="29" t="s">
        <v>72</v>
      </c>
      <c r="G434" s="29">
        <v>2597</v>
      </c>
      <c r="H434" s="4">
        <v>45807</v>
      </c>
      <c r="I434" s="29">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72.522069999999999</v>
      </c>
      <c r="AO434" s="29" t="s">
        <v>68</v>
      </c>
      <c r="AP434" s="29"/>
      <c r="AQ434" s="29"/>
      <c r="AR434" s="29" t="s">
        <v>68</v>
      </c>
      <c r="AS434" s="29"/>
      <c r="AT434" s="29"/>
      <c r="AU434" s="29" t="s">
        <v>1026</v>
      </c>
      <c r="AV434" s="29" t="s">
        <v>1027</v>
      </c>
      <c r="AW434" s="29">
        <v>158.59383</v>
      </c>
      <c r="AX434" s="29" t="s">
        <v>950</v>
      </c>
      <c r="AY434" s="29" t="s">
        <v>951</v>
      </c>
      <c r="AZ434" s="3">
        <v>2597</v>
      </c>
      <c r="BA434" s="29" t="s">
        <v>230</v>
      </c>
      <c r="BB434" s="29">
        <v>2597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29" t="s">
        <v>6534</v>
      </c>
      <c r="C435" s="29" t="s">
        <v>6535</v>
      </c>
      <c r="D435" s="29" t="s">
        <v>246</v>
      </c>
      <c r="E435" s="29" t="s">
        <v>311</v>
      </c>
      <c r="F435" s="29" t="s">
        <v>72</v>
      </c>
      <c r="G435" s="29">
        <v>257</v>
      </c>
      <c r="H435" s="4">
        <v>45807</v>
      </c>
      <c r="I435" s="29">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7.1745999999999999</v>
      </c>
      <c r="AO435" s="29" t="s">
        <v>68</v>
      </c>
      <c r="AP435" s="29"/>
      <c r="AQ435" s="29"/>
      <c r="AR435" s="29" t="s">
        <v>68</v>
      </c>
      <c r="AS435" s="29"/>
      <c r="AT435" s="29"/>
      <c r="AU435" s="29" t="s">
        <v>1026</v>
      </c>
      <c r="AV435" s="29" t="s">
        <v>1027</v>
      </c>
      <c r="AW435" s="29">
        <v>15.689360000000001</v>
      </c>
      <c r="AX435" s="29" t="s">
        <v>950</v>
      </c>
      <c r="AY435" s="29" t="s">
        <v>951</v>
      </c>
      <c r="AZ435" s="3">
        <v>257</v>
      </c>
      <c r="BA435" s="29" t="s">
        <v>230</v>
      </c>
      <c r="BB435" s="29">
        <v>257</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29" t="s">
        <v>6536</v>
      </c>
      <c r="C436" s="29" t="s">
        <v>6537</v>
      </c>
      <c r="D436" s="29" t="s">
        <v>246</v>
      </c>
      <c r="E436" s="29" t="s">
        <v>311</v>
      </c>
      <c r="F436" s="29" t="s">
        <v>72</v>
      </c>
      <c r="G436" s="29">
        <v>329</v>
      </c>
      <c r="H436" s="4">
        <v>45810</v>
      </c>
      <c r="I436" s="29">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9.1827299999999994</v>
      </c>
      <c r="AO436" s="29" t="s">
        <v>68</v>
      </c>
      <c r="AP436" s="29"/>
      <c r="AQ436" s="29"/>
      <c r="AR436" s="29" t="s">
        <v>68</v>
      </c>
      <c r="AS436" s="29"/>
      <c r="AT436" s="29"/>
      <c r="AU436" s="29" t="s">
        <v>1026</v>
      </c>
      <c r="AV436" s="29" t="s">
        <v>1027</v>
      </c>
      <c r="AW436" s="29">
        <v>20.080870000000001</v>
      </c>
      <c r="AX436" s="29" t="s">
        <v>950</v>
      </c>
      <c r="AY436" s="29" t="s">
        <v>951</v>
      </c>
      <c r="AZ436" s="3">
        <v>329</v>
      </c>
      <c r="BA436" s="29" t="s">
        <v>230</v>
      </c>
      <c r="BB436" s="29">
        <v>329</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29" t="s">
        <v>6538</v>
      </c>
      <c r="C437" s="29" t="s">
        <v>6539</v>
      </c>
      <c r="D437" s="29" t="s">
        <v>246</v>
      </c>
      <c r="E437" s="29" t="s">
        <v>311</v>
      </c>
      <c r="F437" s="29" t="s">
        <v>72</v>
      </c>
      <c r="G437" s="29">
        <v>185</v>
      </c>
      <c r="H437" s="4">
        <v>45810</v>
      </c>
      <c r="I437" s="29">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5.2317400000000003</v>
      </c>
      <c r="AO437" s="29" t="s">
        <v>68</v>
      </c>
      <c r="AP437" s="29"/>
      <c r="AQ437" s="29"/>
      <c r="AR437" s="29" t="s">
        <v>68</v>
      </c>
      <c r="AS437" s="29"/>
      <c r="AT437" s="29"/>
      <c r="AU437" s="29" t="s">
        <v>1026</v>
      </c>
      <c r="AV437" s="29" t="s">
        <v>1027</v>
      </c>
      <c r="AW437" s="29">
        <v>11.44075</v>
      </c>
      <c r="AX437" s="29" t="s">
        <v>950</v>
      </c>
      <c r="AY437" s="29" t="s">
        <v>951</v>
      </c>
      <c r="AZ437" s="3">
        <v>185</v>
      </c>
      <c r="BA437" s="29" t="s">
        <v>230</v>
      </c>
      <c r="BB437" s="29">
        <v>185</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29" t="s">
        <v>6540</v>
      </c>
      <c r="C438" s="29" t="s">
        <v>6541</v>
      </c>
      <c r="D438" s="29" t="s">
        <v>246</v>
      </c>
      <c r="E438" s="29" t="s">
        <v>311</v>
      </c>
      <c r="F438" s="29" t="s">
        <v>72</v>
      </c>
      <c r="G438" s="29">
        <v>161</v>
      </c>
      <c r="H438" s="4">
        <v>45807</v>
      </c>
      <c r="I438" s="29">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4.4809999999999999</v>
      </c>
      <c r="AO438" s="29" t="s">
        <v>68</v>
      </c>
      <c r="AP438" s="29"/>
      <c r="AQ438" s="29"/>
      <c r="AR438" s="29" t="s">
        <v>68</v>
      </c>
      <c r="AS438" s="29"/>
      <c r="AT438" s="29"/>
      <c r="AU438" s="29" t="s">
        <v>1026</v>
      </c>
      <c r="AV438" s="29" t="s">
        <v>1027</v>
      </c>
      <c r="AW438" s="29">
        <v>9.7990899999999996</v>
      </c>
      <c r="AX438" s="29" t="s">
        <v>950</v>
      </c>
      <c r="AY438" s="29" t="s">
        <v>951</v>
      </c>
      <c r="AZ438" s="3">
        <v>161</v>
      </c>
      <c r="BA438" s="29" t="s">
        <v>230</v>
      </c>
      <c r="BB438" s="29">
        <v>161</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29" t="s">
        <v>6542</v>
      </c>
      <c r="C439" s="29" t="s">
        <v>6543</v>
      </c>
      <c r="D439" s="29" t="s">
        <v>246</v>
      </c>
      <c r="E439" s="29" t="s">
        <v>311</v>
      </c>
      <c r="F439" s="29" t="s">
        <v>72</v>
      </c>
      <c r="G439" s="29">
        <v>293</v>
      </c>
      <c r="H439" s="4">
        <v>45810</v>
      </c>
      <c r="I439" s="29">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8.23583</v>
      </c>
      <c r="AO439" s="29" t="s">
        <v>68</v>
      </c>
      <c r="AP439" s="29"/>
      <c r="AQ439" s="29"/>
      <c r="AR439" s="29" t="s">
        <v>68</v>
      </c>
      <c r="AS439" s="29"/>
      <c r="AT439" s="29"/>
      <c r="AU439" s="29" t="s">
        <v>1026</v>
      </c>
      <c r="AV439" s="29" t="s">
        <v>1027</v>
      </c>
      <c r="AW439" s="29">
        <v>18.010190000000001</v>
      </c>
      <c r="AX439" s="29" t="s">
        <v>950</v>
      </c>
      <c r="AY439" s="29" t="s">
        <v>951</v>
      </c>
      <c r="AZ439" s="3">
        <v>293</v>
      </c>
      <c r="BA439" s="29" t="s">
        <v>230</v>
      </c>
      <c r="BB439" s="29">
        <v>293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29" t="s">
        <v>6544</v>
      </c>
      <c r="C440" s="29" t="s">
        <v>6545</v>
      </c>
      <c r="D440" s="29" t="s">
        <v>246</v>
      </c>
      <c r="E440" s="29" t="s">
        <v>311</v>
      </c>
      <c r="F440" s="29" t="s">
        <v>72</v>
      </c>
      <c r="G440" s="29">
        <v>2483</v>
      </c>
      <c r="H440" s="4">
        <v>45807</v>
      </c>
      <c r="I440" s="29">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54.306640000000002</v>
      </c>
      <c r="AO440" s="29" t="s">
        <v>68</v>
      </c>
      <c r="AP440" s="29"/>
      <c r="AQ440" s="29"/>
      <c r="AR440" s="29" t="s">
        <v>68</v>
      </c>
      <c r="AS440" s="29"/>
      <c r="AT440" s="29"/>
      <c r="AU440" s="29" t="s">
        <v>1026</v>
      </c>
      <c r="AV440" s="29" t="s">
        <v>1027</v>
      </c>
      <c r="AW440" s="29">
        <v>118.75847</v>
      </c>
      <c r="AX440" s="29" t="s">
        <v>950</v>
      </c>
      <c r="AY440" s="29" t="s">
        <v>951</v>
      </c>
      <c r="AZ440" s="3">
        <v>2483</v>
      </c>
      <c r="BA440" s="29" t="s">
        <v>230</v>
      </c>
      <c r="BB440" s="29">
        <v>2483</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29" t="s">
        <v>6546</v>
      </c>
      <c r="C441" s="29" t="s">
        <v>6547</v>
      </c>
      <c r="D441" s="29" t="s">
        <v>246</v>
      </c>
      <c r="E441" s="29" t="s">
        <v>311</v>
      </c>
      <c r="F441" s="29" t="s">
        <v>72</v>
      </c>
      <c r="G441" s="29">
        <v>7529</v>
      </c>
      <c r="H441" s="4">
        <v>45807</v>
      </c>
      <c r="I441" s="29">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168.23656</v>
      </c>
      <c r="AO441" s="29" t="s">
        <v>68</v>
      </c>
      <c r="AP441" s="29"/>
      <c r="AQ441" s="29"/>
      <c r="AR441" s="29" t="s">
        <v>68</v>
      </c>
      <c r="AS441" s="29"/>
      <c r="AT441" s="29"/>
      <c r="AU441" s="29" t="s">
        <v>1026</v>
      </c>
      <c r="AV441" s="29" t="s">
        <v>1027</v>
      </c>
      <c r="AW441" s="29">
        <v>367.88783000000001</v>
      </c>
      <c r="AX441" s="29" t="s">
        <v>950</v>
      </c>
      <c r="AY441" s="29" t="s">
        <v>951</v>
      </c>
      <c r="AZ441" s="3">
        <v>7529</v>
      </c>
      <c r="BA441" s="29" t="s">
        <v>230</v>
      </c>
      <c r="BB441" s="29">
        <v>7529</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29" t="s">
        <v>6548</v>
      </c>
      <c r="C442" s="29" t="s">
        <v>6549</v>
      </c>
      <c r="D442" s="29" t="s">
        <v>246</v>
      </c>
      <c r="E442" s="29" t="s">
        <v>311</v>
      </c>
      <c r="F442" s="29" t="s">
        <v>72</v>
      </c>
      <c r="G442" s="29">
        <v>641</v>
      </c>
      <c r="H442" s="4">
        <v>45807</v>
      </c>
      <c r="I442" s="29">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29" t="s">
        <v>1724</v>
      </c>
      <c r="AH442" s="29" t="s">
        <v>312</v>
      </c>
      <c r="AI442" s="29" t="s">
        <v>1025</v>
      </c>
      <c r="AJ442" s="29" t="s">
        <v>74</v>
      </c>
      <c r="AK442" s="29" t="s">
        <v>100</v>
      </c>
      <c r="AL442" s="29" t="s">
        <v>313</v>
      </c>
      <c r="AM442" s="29" t="s">
        <v>314</v>
      </c>
      <c r="AN442" s="29">
        <v>14.51136</v>
      </c>
      <c r="AO442" s="29" t="s">
        <v>68</v>
      </c>
      <c r="AP442" s="29"/>
      <c r="AQ442" s="29"/>
      <c r="AR442" s="29" t="s">
        <v>68</v>
      </c>
      <c r="AS442" s="29"/>
      <c r="AT442" s="29"/>
      <c r="AU442" s="29" t="s">
        <v>1026</v>
      </c>
      <c r="AV442" s="29" t="s">
        <v>1027</v>
      </c>
      <c r="AW442" s="29">
        <v>31.73293</v>
      </c>
      <c r="AX442" s="29" t="s">
        <v>950</v>
      </c>
      <c r="AY442" s="29" t="s">
        <v>951</v>
      </c>
      <c r="AZ442" s="3">
        <v>641</v>
      </c>
      <c r="BA442" s="29" t="s">
        <v>230</v>
      </c>
      <c r="BB442" s="29">
        <v>641</v>
      </c>
      <c r="BC442" s="29" t="s">
        <v>60</v>
      </c>
      <c r="BD442" s="29" t="s">
        <v>60</v>
      </c>
      <c r="BE442" s="29" t="s">
        <v>317</v>
      </c>
      <c r="BF442" s="31" t="str">
        <f>IFERROR(VLOOKUP(Data_Power_app[[#This Row],[PRO ODER]],'Result'!H:J,3,0),"")</f>
        <v/>
      </c>
      <c r="BG442" s="14" t="str">
        <f>IFERROR(VLOOKUP(Data_Power_app[[#This Row],[PRO ODER]]&amp;"LAM",'Real Time'!A:E,4,0),"")</f>
        <v>ML-03</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29" t="s">
        <v>6550</v>
      </c>
      <c r="C443" s="29" t="s">
        <v>6551</v>
      </c>
      <c r="D443" s="29" t="s">
        <v>246</v>
      </c>
      <c r="E443" s="29" t="s">
        <v>311</v>
      </c>
      <c r="F443" s="29" t="s">
        <v>72</v>
      </c>
      <c r="G443" s="29">
        <v>533</v>
      </c>
      <c r="H443" s="4">
        <v>45810</v>
      </c>
      <c r="I443" s="29">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29" t="s">
        <v>1724</v>
      </c>
      <c r="AH443" s="29" t="s">
        <v>312</v>
      </c>
      <c r="AI443" s="29" t="s">
        <v>445</v>
      </c>
      <c r="AJ443" s="29" t="s">
        <v>74</v>
      </c>
      <c r="AK443" s="29" t="s">
        <v>100</v>
      </c>
      <c r="AL443" s="29" t="s">
        <v>313</v>
      </c>
      <c r="AM443" s="29" t="s">
        <v>314</v>
      </c>
      <c r="AN443" s="29">
        <v>14.04912</v>
      </c>
      <c r="AO443" s="29" t="s">
        <v>68</v>
      </c>
      <c r="AP443" s="29"/>
      <c r="AQ443" s="29"/>
      <c r="AR443" s="29" t="s">
        <v>68</v>
      </c>
      <c r="AS443" s="29"/>
      <c r="AT443" s="29"/>
      <c r="AU443" s="29" t="s">
        <v>315</v>
      </c>
      <c r="AV443" s="29" t="s">
        <v>316</v>
      </c>
      <c r="AW443" s="29">
        <v>30.72259</v>
      </c>
      <c r="AX443" s="29" t="s">
        <v>446</v>
      </c>
      <c r="AY443" s="29" t="s">
        <v>447</v>
      </c>
      <c r="AZ443" s="3">
        <v>533</v>
      </c>
      <c r="BA443" s="29" t="s">
        <v>230</v>
      </c>
      <c r="BB443" s="29">
        <v>533</v>
      </c>
      <c r="BC443" s="29" t="s">
        <v>60</v>
      </c>
      <c r="BD443" s="29" t="s">
        <v>60</v>
      </c>
      <c r="BE443" s="29" t="s">
        <v>317</v>
      </c>
      <c r="BF443" s="31" t="str">
        <f>IFERROR(VLOOKUP(Data_Power_app[[#This Row],[PRO ODER]],'Result'!H:J,3,0),"")</f>
        <v/>
      </c>
      <c r="BG443" s="14" t="str">
        <f>IFERROR(VLOOKUP(Data_Power_app[[#This Row],[PRO ODER]]&amp;"LAM",'Real Time'!A:E,4,0),"")</f>
        <v>ML-04</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29" t="s">
        <v>6552</v>
      </c>
      <c r="C444" s="29" t="s">
        <v>6553</v>
      </c>
      <c r="D444" s="29" t="s">
        <v>246</v>
      </c>
      <c r="E444" s="29" t="s">
        <v>311</v>
      </c>
      <c r="F444" s="29" t="s">
        <v>72</v>
      </c>
      <c r="G444" s="29">
        <v>443</v>
      </c>
      <c r="H444" s="4">
        <v>45810</v>
      </c>
      <c r="I444" s="29">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29" t="s">
        <v>1724</v>
      </c>
      <c r="AH444" s="29" t="s">
        <v>312</v>
      </c>
      <c r="AI444" s="29" t="s">
        <v>1025</v>
      </c>
      <c r="AJ444" s="29" t="s">
        <v>74</v>
      </c>
      <c r="AK444" s="29" t="s">
        <v>100</v>
      </c>
      <c r="AL444" s="29" t="s">
        <v>313</v>
      </c>
      <c r="AM444" s="29" t="s">
        <v>314</v>
      </c>
      <c r="AN444" s="29">
        <v>10.01789</v>
      </c>
      <c r="AO444" s="29" t="s">
        <v>68</v>
      </c>
      <c r="AP444" s="29"/>
      <c r="AQ444" s="29"/>
      <c r="AR444" s="29" t="s">
        <v>68</v>
      </c>
      <c r="AS444" s="29"/>
      <c r="AT444" s="29"/>
      <c r="AU444" s="29" t="s">
        <v>1026</v>
      </c>
      <c r="AV444" s="29" t="s">
        <v>1027</v>
      </c>
      <c r="AW444" s="29">
        <v>21.906780000000001</v>
      </c>
      <c r="AX444" s="29" t="s">
        <v>950</v>
      </c>
      <c r="AY444" s="29" t="s">
        <v>951</v>
      </c>
      <c r="AZ444" s="3">
        <v>443</v>
      </c>
      <c r="BA444" s="29" t="s">
        <v>230</v>
      </c>
      <c r="BB444" s="29">
        <v>443</v>
      </c>
      <c r="BC444" s="29" t="s">
        <v>60</v>
      </c>
      <c r="BD444" s="29" t="s">
        <v>60</v>
      </c>
      <c r="BE444" s="29" t="s">
        <v>317</v>
      </c>
      <c r="BF444" s="31" t="str">
        <f>IFERROR(VLOOKUP(Data_Power_app[[#This Row],[PRO ODER]],'Result'!H:J,3,0),"")</f>
        <v/>
      </c>
      <c r="BG444" s="14" t="str">
        <f>IFERROR(VLOOKUP(Data_Power_app[[#This Row],[PRO ODER]]&amp;"LAM",'Real Time'!A:E,4,0),"")</f>
        <v>ML-03</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29" t="s">
        <v>6554</v>
      </c>
      <c r="C445" s="29" t="s">
        <v>6555</v>
      </c>
      <c r="D445" s="29" t="s">
        <v>246</v>
      </c>
      <c r="E445" s="29" t="s">
        <v>311</v>
      </c>
      <c r="F445" s="29" t="s">
        <v>72</v>
      </c>
      <c r="G445" s="29">
        <v>2189</v>
      </c>
      <c r="H445" s="4">
        <v>45810</v>
      </c>
      <c r="I445" s="29">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29" t="s">
        <v>1724</v>
      </c>
      <c r="AH445" s="29" t="s">
        <v>312</v>
      </c>
      <c r="AI445" s="29" t="s">
        <v>445</v>
      </c>
      <c r="AJ445" s="29" t="s">
        <v>74</v>
      </c>
      <c r="AK445" s="29" t="s">
        <v>100</v>
      </c>
      <c r="AL445" s="29" t="s">
        <v>313</v>
      </c>
      <c r="AM445" s="29" t="s">
        <v>314</v>
      </c>
      <c r="AN445" s="29">
        <v>60.091090000000001</v>
      </c>
      <c r="AO445" s="29" t="s">
        <v>68</v>
      </c>
      <c r="AP445" s="29"/>
      <c r="AQ445" s="29"/>
      <c r="AR445" s="29" t="s">
        <v>68</v>
      </c>
      <c r="AS445" s="29"/>
      <c r="AT445" s="29"/>
      <c r="AU445" s="29" t="s">
        <v>315</v>
      </c>
      <c r="AV445" s="29" t="s">
        <v>316</v>
      </c>
      <c r="AW445" s="29">
        <v>131.40767</v>
      </c>
      <c r="AX445" s="29" t="s">
        <v>446</v>
      </c>
      <c r="AY445" s="29" t="s">
        <v>447</v>
      </c>
      <c r="AZ445" s="3">
        <v>2189</v>
      </c>
      <c r="BA445" s="29" t="s">
        <v>230</v>
      </c>
      <c r="BB445" s="29">
        <v>2189</v>
      </c>
      <c r="BC445" s="29" t="s">
        <v>60</v>
      </c>
      <c r="BD445" s="29" t="s">
        <v>60</v>
      </c>
      <c r="BE445" s="29" t="s">
        <v>317</v>
      </c>
      <c r="BF445" s="31" t="str">
        <f>IFERROR(VLOOKUP(Data_Power_app[[#This Row],[PRO ODER]],'Result'!H:J,3,0),"")</f>
        <v/>
      </c>
      <c r="BG445" s="14" t="str">
        <f>IFERROR(VLOOKUP(Data_Power_app[[#This Row],[PRO ODER]]&amp;"LAM",'Real Time'!A:E,4,0),"")</f>
        <v>ML-04</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29" t="s">
        <v>6556</v>
      </c>
      <c r="C446" s="29" t="s">
        <v>6557</v>
      </c>
      <c r="D446" s="29" t="s">
        <v>246</v>
      </c>
      <c r="E446" s="29" t="s">
        <v>311</v>
      </c>
      <c r="F446" s="29" t="s">
        <v>72</v>
      </c>
      <c r="G446" s="29">
        <v>365</v>
      </c>
      <c r="H446" s="4">
        <v>45807</v>
      </c>
      <c r="I446" s="29">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8.2677700000000005</v>
      </c>
      <c r="AO446" s="29" t="s">
        <v>68</v>
      </c>
      <c r="AP446" s="29"/>
      <c r="AQ446" s="29"/>
      <c r="AR446" s="29" t="s">
        <v>68</v>
      </c>
      <c r="AS446" s="29"/>
      <c r="AT446" s="29"/>
      <c r="AU446" s="29" t="s">
        <v>1026</v>
      </c>
      <c r="AV446" s="29" t="s">
        <v>1027</v>
      </c>
      <c r="AW446" s="29">
        <v>18.079609999999999</v>
      </c>
      <c r="AX446" s="29" t="s">
        <v>950</v>
      </c>
      <c r="AY446" s="29" t="s">
        <v>951</v>
      </c>
      <c r="AZ446" s="3">
        <v>365</v>
      </c>
      <c r="BA446" s="29" t="s">
        <v>230</v>
      </c>
      <c r="BB446" s="29">
        <v>365</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29" t="s">
        <v>6558</v>
      </c>
      <c r="C447" s="29" t="s">
        <v>6559</v>
      </c>
      <c r="D447" s="29" t="s">
        <v>246</v>
      </c>
      <c r="E447" s="29" t="s">
        <v>311</v>
      </c>
      <c r="F447" s="29" t="s">
        <v>72</v>
      </c>
      <c r="G447" s="29">
        <v>917</v>
      </c>
      <c r="H447" s="4">
        <v>45807</v>
      </c>
      <c r="I447" s="29">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20.711690000000001</v>
      </c>
      <c r="AO447" s="29" t="s">
        <v>68</v>
      </c>
      <c r="AP447" s="29"/>
      <c r="AQ447" s="29"/>
      <c r="AR447" s="29" t="s">
        <v>68</v>
      </c>
      <c r="AS447" s="29"/>
      <c r="AT447" s="29"/>
      <c r="AU447" s="29" t="s">
        <v>1026</v>
      </c>
      <c r="AV447" s="29" t="s">
        <v>1027</v>
      </c>
      <c r="AW447" s="29">
        <v>45.29177</v>
      </c>
      <c r="AX447" s="29" t="s">
        <v>950</v>
      </c>
      <c r="AY447" s="29" t="s">
        <v>951</v>
      </c>
      <c r="AZ447" s="3">
        <v>917</v>
      </c>
      <c r="BA447" s="29" t="s">
        <v>230</v>
      </c>
      <c r="BB447" s="29">
        <v>917</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29" t="s">
        <v>6560</v>
      </c>
      <c r="C448" s="29" t="s">
        <v>6561</v>
      </c>
      <c r="D448" s="29" t="s">
        <v>246</v>
      </c>
      <c r="E448" s="29" t="s">
        <v>311</v>
      </c>
      <c r="F448" s="29" t="s">
        <v>72</v>
      </c>
      <c r="G448" s="29">
        <v>461</v>
      </c>
      <c r="H448" s="4">
        <v>45810</v>
      </c>
      <c r="I448" s="29">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29" t="s">
        <v>1724</v>
      </c>
      <c r="AH448" s="29" t="s">
        <v>312</v>
      </c>
      <c r="AI448" s="29" t="s">
        <v>1025</v>
      </c>
      <c r="AJ448" s="29" t="s">
        <v>74</v>
      </c>
      <c r="AK448" s="29" t="s">
        <v>100</v>
      </c>
      <c r="AL448" s="29" t="s">
        <v>313</v>
      </c>
      <c r="AM448" s="29" t="s">
        <v>314</v>
      </c>
      <c r="AN448" s="29">
        <v>10.427060000000001</v>
      </c>
      <c r="AO448" s="29" t="s">
        <v>68</v>
      </c>
      <c r="AP448" s="29"/>
      <c r="AQ448" s="29"/>
      <c r="AR448" s="29" t="s">
        <v>68</v>
      </c>
      <c r="AS448" s="29"/>
      <c r="AT448" s="29"/>
      <c r="AU448" s="29" t="s">
        <v>1026</v>
      </c>
      <c r="AV448" s="29" t="s">
        <v>1027</v>
      </c>
      <c r="AW448" s="29">
        <v>22.80152</v>
      </c>
      <c r="AX448" s="29" t="s">
        <v>950</v>
      </c>
      <c r="AY448" s="29" t="s">
        <v>951</v>
      </c>
      <c r="AZ448" s="3">
        <v>461</v>
      </c>
      <c r="BA448" s="29" t="s">
        <v>230</v>
      </c>
      <c r="BB448" s="29">
        <v>461</v>
      </c>
      <c r="BC448" s="29" t="s">
        <v>60</v>
      </c>
      <c r="BD448" s="29" t="s">
        <v>60</v>
      </c>
      <c r="BE448" s="29" t="s">
        <v>317</v>
      </c>
      <c r="BF448" s="31" t="str">
        <f>IFERROR(VLOOKUP(Data_Power_app[[#This Row],[PRO ODER]],'Result'!H:J,3,0),"")</f>
        <v/>
      </c>
      <c r="BG448" s="14" t="str">
        <f>IFERROR(VLOOKUP(Data_Power_app[[#This Row],[PRO ODER]]&amp;"LAM",'Real Time'!A:E,4,0),"")</f>
        <v>ML-03</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29" t="s">
        <v>6562</v>
      </c>
      <c r="C449" s="29" t="s">
        <v>6563</v>
      </c>
      <c r="D449" s="29" t="s">
        <v>246</v>
      </c>
      <c r="E449" s="29" t="s">
        <v>311</v>
      </c>
      <c r="F449" s="29" t="s">
        <v>72</v>
      </c>
      <c r="G449" s="29">
        <v>3917</v>
      </c>
      <c r="H449" s="4">
        <v>45807</v>
      </c>
      <c r="I449" s="29">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29" t="s">
        <v>1724</v>
      </c>
      <c r="AH449" s="29" t="s">
        <v>312</v>
      </c>
      <c r="AI449" s="29" t="s">
        <v>815</v>
      </c>
      <c r="AJ449" s="29" t="s">
        <v>74</v>
      </c>
      <c r="AK449" s="29" t="s">
        <v>100</v>
      </c>
      <c r="AL449" s="29" t="s">
        <v>607</v>
      </c>
      <c r="AM449" s="29" t="s">
        <v>608</v>
      </c>
      <c r="AN449" s="29">
        <v>152.78878</v>
      </c>
      <c r="AO449" s="29" t="s">
        <v>68</v>
      </c>
      <c r="AP449" s="29"/>
      <c r="AQ449" s="29"/>
      <c r="AR449" s="29" t="s">
        <v>68</v>
      </c>
      <c r="AS449" s="29"/>
      <c r="AT449" s="29"/>
      <c r="AU449" s="29" t="s">
        <v>816</v>
      </c>
      <c r="AV449" s="29" t="s">
        <v>817</v>
      </c>
      <c r="AW449" s="29">
        <v>183.81334000000001</v>
      </c>
      <c r="AX449" s="29" t="s">
        <v>818</v>
      </c>
      <c r="AY449" s="29" t="s">
        <v>819</v>
      </c>
      <c r="AZ449" s="3">
        <v>3917</v>
      </c>
      <c r="BA449" s="29" t="s">
        <v>230</v>
      </c>
      <c r="BB449" s="29">
        <v>3917</v>
      </c>
      <c r="BC449" s="29" t="s">
        <v>60</v>
      </c>
      <c r="BD449" s="29" t="s">
        <v>60</v>
      </c>
      <c r="BE449" s="29" t="s">
        <v>317</v>
      </c>
      <c r="BF449" s="31" t="str">
        <f>IFERROR(VLOOKUP(Data_Power_app[[#This Row],[PRO ODER]],'Result'!H:J,3,0),"")</f>
        <v/>
      </c>
      <c r="BG449" s="14"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29" t="s">
        <v>6564</v>
      </c>
      <c r="C450" s="29" t="s">
        <v>6565</v>
      </c>
      <c r="D450" s="29" t="s">
        <v>246</v>
      </c>
      <c r="E450" s="29" t="s">
        <v>311</v>
      </c>
      <c r="F450" s="29" t="s">
        <v>72</v>
      </c>
      <c r="G450" s="29">
        <v>785</v>
      </c>
      <c r="H450" s="4">
        <v>45810</v>
      </c>
      <c r="I450" s="29">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29" t="s">
        <v>1724</v>
      </c>
      <c r="AH450" s="29" t="s">
        <v>312</v>
      </c>
      <c r="AI450" s="29" t="s">
        <v>776</v>
      </c>
      <c r="AJ450" s="29" t="s">
        <v>74</v>
      </c>
      <c r="AK450" s="29" t="s">
        <v>100</v>
      </c>
      <c r="AL450" s="29" t="s">
        <v>313</v>
      </c>
      <c r="AM450" s="29" t="s">
        <v>314</v>
      </c>
      <c r="AN450" s="29">
        <v>17.773910000000001</v>
      </c>
      <c r="AO450" s="29" t="s">
        <v>68</v>
      </c>
      <c r="AP450" s="29"/>
      <c r="AQ450" s="29"/>
      <c r="AR450" s="29" t="s">
        <v>68</v>
      </c>
      <c r="AS450" s="29"/>
      <c r="AT450" s="29"/>
      <c r="AU450" s="29" t="s">
        <v>315</v>
      </c>
      <c r="AV450" s="29" t="s">
        <v>316</v>
      </c>
      <c r="AW450" s="29">
        <v>38.867359999999998</v>
      </c>
      <c r="AX450" s="29" t="s">
        <v>777</v>
      </c>
      <c r="AY450" s="29" t="s">
        <v>778</v>
      </c>
      <c r="AZ450" s="3">
        <v>785</v>
      </c>
      <c r="BA450" s="29" t="s">
        <v>230</v>
      </c>
      <c r="BB450" s="29">
        <v>785</v>
      </c>
      <c r="BC450" s="29" t="s">
        <v>60</v>
      </c>
      <c r="BD450" s="29" t="s">
        <v>60</v>
      </c>
      <c r="BE450" s="29" t="s">
        <v>317</v>
      </c>
      <c r="BF450" s="31" t="str">
        <f>IFERROR(VLOOKUP(Data_Power_app[[#This Row],[PRO ODER]],'Result'!H:J,3,0),"")</f>
        <v/>
      </c>
      <c r="BG450" s="14" t="str">
        <f>IFERROR(VLOOKUP(Data_Power_app[[#This Row],[PRO ODER]]&amp;"LAM",'Real Time'!A:E,4,0),"")</f>
        <v>ML-04</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29" t="s">
        <v>6566</v>
      </c>
      <c r="C451" s="29" t="s">
        <v>6567</v>
      </c>
      <c r="D451" s="29" t="s">
        <v>246</v>
      </c>
      <c r="E451" s="29" t="s">
        <v>311</v>
      </c>
      <c r="F451" s="29" t="s">
        <v>72</v>
      </c>
      <c r="G451" s="29">
        <v>1097</v>
      </c>
      <c r="H451" s="4">
        <v>45807</v>
      </c>
      <c r="I451" s="29">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29" t="s">
        <v>1724</v>
      </c>
      <c r="AH451" s="29" t="s">
        <v>312</v>
      </c>
      <c r="AI451" s="29" t="s">
        <v>815</v>
      </c>
      <c r="AJ451" s="29" t="s">
        <v>74</v>
      </c>
      <c r="AK451" s="29" t="s">
        <v>100</v>
      </c>
      <c r="AL451" s="29" t="s">
        <v>607</v>
      </c>
      <c r="AM451" s="29" t="s">
        <v>608</v>
      </c>
      <c r="AN451" s="29">
        <v>41.97898</v>
      </c>
      <c r="AO451" s="29" t="s">
        <v>68</v>
      </c>
      <c r="AP451" s="29"/>
      <c r="AQ451" s="29"/>
      <c r="AR451" s="29" t="s">
        <v>68</v>
      </c>
      <c r="AS451" s="29"/>
      <c r="AT451" s="29"/>
      <c r="AU451" s="29" t="s">
        <v>816</v>
      </c>
      <c r="AV451" s="29" t="s">
        <v>817</v>
      </c>
      <c r="AW451" s="29">
        <v>50.50394</v>
      </c>
      <c r="AX451" s="29" t="s">
        <v>818</v>
      </c>
      <c r="AY451" s="29" t="s">
        <v>819</v>
      </c>
      <c r="AZ451" s="3">
        <v>1097</v>
      </c>
      <c r="BA451" s="29" t="s">
        <v>230</v>
      </c>
      <c r="BB451" s="29">
        <v>1097</v>
      </c>
      <c r="BC451" s="29" t="s">
        <v>60</v>
      </c>
      <c r="BD451" s="29" t="s">
        <v>60</v>
      </c>
      <c r="BE451" s="29" t="s">
        <v>317</v>
      </c>
      <c r="BF451" s="31" t="str">
        <f>IFERROR(VLOOKUP(Data_Power_app[[#This Row],[PRO ODER]],'Result'!H:J,3,0),"")</f>
        <v/>
      </c>
      <c r="BG451" s="14"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29" t="s">
        <v>6568</v>
      </c>
      <c r="C452" s="29" t="s">
        <v>6569</v>
      </c>
      <c r="D452" s="29" t="s">
        <v>246</v>
      </c>
      <c r="E452" s="29" t="s">
        <v>311</v>
      </c>
      <c r="F452" s="29" t="s">
        <v>72</v>
      </c>
      <c r="G452" s="29">
        <v>701</v>
      </c>
      <c r="H452" s="4">
        <v>45810</v>
      </c>
      <c r="I452" s="29">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15.839510000000001</v>
      </c>
      <c r="AO452" s="29" t="s">
        <v>68</v>
      </c>
      <c r="AP452" s="29"/>
      <c r="AQ452" s="29"/>
      <c r="AR452" s="29" t="s">
        <v>68</v>
      </c>
      <c r="AS452" s="29"/>
      <c r="AT452" s="29"/>
      <c r="AU452" s="29" t="s">
        <v>315</v>
      </c>
      <c r="AV452" s="29" t="s">
        <v>316</v>
      </c>
      <c r="AW452" s="29">
        <v>34.637329999999999</v>
      </c>
      <c r="AX452" s="29" t="s">
        <v>777</v>
      </c>
      <c r="AY452" s="29" t="s">
        <v>778</v>
      </c>
      <c r="AZ452" s="3">
        <v>701</v>
      </c>
      <c r="BA452" s="29" t="s">
        <v>230</v>
      </c>
      <c r="BB452" s="29">
        <v>701</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29" t="s">
        <v>6570</v>
      </c>
      <c r="C453" s="29" t="s">
        <v>6571</v>
      </c>
      <c r="D453" s="29" t="s">
        <v>246</v>
      </c>
      <c r="E453" s="29" t="s">
        <v>311</v>
      </c>
      <c r="F453" s="29" t="s">
        <v>72</v>
      </c>
      <c r="G453" s="29">
        <v>509</v>
      </c>
      <c r="H453" s="4">
        <v>45810</v>
      </c>
      <c r="I453" s="29">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11.53031</v>
      </c>
      <c r="AO453" s="29" t="s">
        <v>68</v>
      </c>
      <c r="AP453" s="29"/>
      <c r="AQ453" s="29"/>
      <c r="AR453" s="29" t="s">
        <v>68</v>
      </c>
      <c r="AS453" s="29"/>
      <c r="AT453" s="29"/>
      <c r="AU453" s="29" t="s">
        <v>315</v>
      </c>
      <c r="AV453" s="29" t="s">
        <v>316</v>
      </c>
      <c r="AW453" s="29">
        <v>25.21406</v>
      </c>
      <c r="AX453" s="29" t="s">
        <v>777</v>
      </c>
      <c r="AY453" s="29" t="s">
        <v>778</v>
      </c>
      <c r="AZ453" s="3">
        <v>509</v>
      </c>
      <c r="BA453" s="29" t="s">
        <v>230</v>
      </c>
      <c r="BB453" s="29">
        <v>509</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29" t="s">
        <v>6572</v>
      </c>
      <c r="C454" s="29" t="s">
        <v>6573</v>
      </c>
      <c r="D454" s="29" t="s">
        <v>246</v>
      </c>
      <c r="E454" s="29" t="s">
        <v>311</v>
      </c>
      <c r="F454" s="29" t="s">
        <v>72</v>
      </c>
      <c r="G454" s="29">
        <v>323</v>
      </c>
      <c r="H454" s="4">
        <v>45810</v>
      </c>
      <c r="I454" s="29">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7.3116700000000003</v>
      </c>
      <c r="AO454" s="29" t="s">
        <v>68</v>
      </c>
      <c r="AP454" s="29"/>
      <c r="AQ454" s="29"/>
      <c r="AR454" s="29" t="s">
        <v>68</v>
      </c>
      <c r="AS454" s="29"/>
      <c r="AT454" s="29"/>
      <c r="AU454" s="29" t="s">
        <v>315</v>
      </c>
      <c r="AV454" s="29" t="s">
        <v>316</v>
      </c>
      <c r="AW454" s="29">
        <v>15.988860000000001</v>
      </c>
      <c r="AX454" s="29" t="s">
        <v>777</v>
      </c>
      <c r="AY454" s="29" t="s">
        <v>778</v>
      </c>
      <c r="AZ454" s="3">
        <v>323</v>
      </c>
      <c r="BA454" s="29" t="s">
        <v>230</v>
      </c>
      <c r="BB454" s="29">
        <v>323</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29" t="s">
        <v>6574</v>
      </c>
      <c r="C455" s="29" t="s">
        <v>6575</v>
      </c>
      <c r="D455" s="29" t="s">
        <v>246</v>
      </c>
      <c r="E455" s="29" t="s">
        <v>311</v>
      </c>
      <c r="F455" s="29" t="s">
        <v>72</v>
      </c>
      <c r="G455" s="29">
        <v>719</v>
      </c>
      <c r="H455" s="4">
        <v>45810</v>
      </c>
      <c r="I455" s="29">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29" t="s">
        <v>1724</v>
      </c>
      <c r="AH455" s="29" t="s">
        <v>312</v>
      </c>
      <c r="AI455" s="29" t="s">
        <v>776</v>
      </c>
      <c r="AJ455" s="29" t="s">
        <v>74</v>
      </c>
      <c r="AK455" s="29" t="s">
        <v>100</v>
      </c>
      <c r="AL455" s="29" t="s">
        <v>313</v>
      </c>
      <c r="AM455" s="29" t="s">
        <v>314</v>
      </c>
      <c r="AN455" s="29">
        <v>16.239840000000001</v>
      </c>
      <c r="AO455" s="29" t="s">
        <v>68</v>
      </c>
      <c r="AP455" s="29"/>
      <c r="AQ455" s="29"/>
      <c r="AR455" s="29" t="s">
        <v>68</v>
      </c>
      <c r="AS455" s="29"/>
      <c r="AT455" s="29"/>
      <c r="AU455" s="29" t="s">
        <v>315</v>
      </c>
      <c r="AV455" s="29" t="s">
        <v>316</v>
      </c>
      <c r="AW455" s="29">
        <v>35.51285</v>
      </c>
      <c r="AX455" s="29" t="s">
        <v>777</v>
      </c>
      <c r="AY455" s="29" t="s">
        <v>778</v>
      </c>
      <c r="AZ455" s="3">
        <v>719</v>
      </c>
      <c r="BA455" s="29" t="s">
        <v>230</v>
      </c>
      <c r="BB455" s="29">
        <v>719</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29" t="s">
        <v>6576</v>
      </c>
      <c r="C456" s="29" t="s">
        <v>6577</v>
      </c>
      <c r="D456" s="29" t="s">
        <v>246</v>
      </c>
      <c r="E456" s="29" t="s">
        <v>311</v>
      </c>
      <c r="F456" s="29" t="s">
        <v>72</v>
      </c>
      <c r="G456" s="29">
        <v>2105</v>
      </c>
      <c r="H456" s="4">
        <v>45810</v>
      </c>
      <c r="I456" s="29">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29" t="s">
        <v>1724</v>
      </c>
      <c r="AH456" s="29" t="s">
        <v>312</v>
      </c>
      <c r="AI456" s="29" t="s">
        <v>6578</v>
      </c>
      <c r="AJ456" s="29" t="s">
        <v>74</v>
      </c>
      <c r="AK456" s="29" t="s">
        <v>100</v>
      </c>
      <c r="AL456" s="29" t="s">
        <v>313</v>
      </c>
      <c r="AM456" s="29" t="s">
        <v>314</v>
      </c>
      <c r="AN456" s="29">
        <v>58.718290000000003</v>
      </c>
      <c r="AO456" s="29" t="s">
        <v>68</v>
      </c>
      <c r="AP456" s="29"/>
      <c r="AQ456" s="29"/>
      <c r="AR456" s="29" t="s">
        <v>68</v>
      </c>
      <c r="AS456" s="29"/>
      <c r="AT456" s="29"/>
      <c r="AU456" s="29" t="s">
        <v>315</v>
      </c>
      <c r="AV456" s="29" t="s">
        <v>316</v>
      </c>
      <c r="AW456" s="29">
        <v>128.40431000000001</v>
      </c>
      <c r="AX456" s="29" t="s">
        <v>6579</v>
      </c>
      <c r="AY456" s="29" t="s">
        <v>6580</v>
      </c>
      <c r="AZ456" s="3">
        <v>2105</v>
      </c>
      <c r="BA456" s="29" t="s">
        <v>230</v>
      </c>
      <c r="BB456" s="29">
        <v>2105</v>
      </c>
      <c r="BC456" s="29" t="s">
        <v>60</v>
      </c>
      <c r="BD456" s="29" t="s">
        <v>60</v>
      </c>
      <c r="BE456" s="29" t="s">
        <v>317</v>
      </c>
      <c r="BF456" s="31" t="str">
        <f>IFERROR(VLOOKUP(Data_Power_app[[#This Row],[PRO ODER]],'Result'!H:J,3,0),"")</f>
        <v/>
      </c>
      <c r="BG456" s="14" t="str">
        <f>IFERROR(VLOOKUP(Data_Power_app[[#This Row],[PRO ODER]]&amp;"LAM",'Real Time'!A:E,4,0),"")</f>
        <v>ML-04</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29" t="s">
        <v>6581</v>
      </c>
      <c r="C457" s="29" t="s">
        <v>6582</v>
      </c>
      <c r="D457" s="29" t="s">
        <v>246</v>
      </c>
      <c r="E457" s="29" t="s">
        <v>311</v>
      </c>
      <c r="F457" s="29" t="s">
        <v>72</v>
      </c>
      <c r="G457" s="29">
        <v>2999</v>
      </c>
      <c r="H457" s="4">
        <v>45810</v>
      </c>
      <c r="I457" s="29">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29" t="s">
        <v>1724</v>
      </c>
      <c r="AH457" s="29" t="s">
        <v>312</v>
      </c>
      <c r="AI457" s="29" t="s">
        <v>1025</v>
      </c>
      <c r="AJ457" s="29" t="s">
        <v>74</v>
      </c>
      <c r="AK457" s="29" t="s">
        <v>100</v>
      </c>
      <c r="AL457" s="29" t="s">
        <v>313</v>
      </c>
      <c r="AM457" s="29" t="s">
        <v>314</v>
      </c>
      <c r="AN457" s="29">
        <v>64.788880000000006</v>
      </c>
      <c r="AO457" s="29" t="s">
        <v>68</v>
      </c>
      <c r="AP457" s="29"/>
      <c r="AQ457" s="29"/>
      <c r="AR457" s="29" t="s">
        <v>68</v>
      </c>
      <c r="AS457" s="29"/>
      <c r="AT457" s="29"/>
      <c r="AU457" s="29" t="s">
        <v>1026</v>
      </c>
      <c r="AV457" s="29" t="s">
        <v>1027</v>
      </c>
      <c r="AW457" s="29">
        <v>141.68439000000001</v>
      </c>
      <c r="AX457" s="29" t="s">
        <v>950</v>
      </c>
      <c r="AY457" s="29" t="s">
        <v>951</v>
      </c>
      <c r="AZ457" s="3">
        <v>2999</v>
      </c>
      <c r="BA457" s="29" t="s">
        <v>230</v>
      </c>
      <c r="BB457" s="29">
        <v>2999</v>
      </c>
      <c r="BC457" s="29" t="s">
        <v>60</v>
      </c>
      <c r="BD457" s="29" t="s">
        <v>60</v>
      </c>
      <c r="BE457" s="29" t="s">
        <v>317</v>
      </c>
      <c r="BF457" s="31" t="str">
        <f>IFERROR(VLOOKUP(Data_Power_app[[#This Row],[PRO ODER]],'Result'!H:J,3,0),"")</f>
        <v/>
      </c>
      <c r="BG457" s="14" t="str">
        <f>IFERROR(VLOOKUP(Data_Power_app[[#This Row],[PRO ODER]]&amp;"LAM",'Real Time'!A:E,4,0),"")</f>
        <v>ML-03</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29" t="s">
        <v>6583</v>
      </c>
      <c r="C458" s="29" t="s">
        <v>6584</v>
      </c>
      <c r="D458" s="29" t="s">
        <v>246</v>
      </c>
      <c r="E458" s="29" t="s">
        <v>311</v>
      </c>
      <c r="F458" s="29" t="s">
        <v>72</v>
      </c>
      <c r="G458" s="29">
        <v>6839</v>
      </c>
      <c r="H458" s="4">
        <v>45807</v>
      </c>
      <c r="I458" s="29">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29" t="s">
        <v>294</v>
      </c>
      <c r="AH458" s="29" t="s">
        <v>312</v>
      </c>
      <c r="AI458" s="29" t="s">
        <v>815</v>
      </c>
      <c r="AJ458" s="29" t="s">
        <v>74</v>
      </c>
      <c r="AK458" s="29" t="s">
        <v>100</v>
      </c>
      <c r="AL458" s="29" t="s">
        <v>607</v>
      </c>
      <c r="AM458" s="29" t="s">
        <v>608</v>
      </c>
      <c r="AN458" s="29">
        <v>265.92315000000002</v>
      </c>
      <c r="AO458" s="29" t="s">
        <v>68</v>
      </c>
      <c r="AP458" s="29"/>
      <c r="AQ458" s="29"/>
      <c r="AR458" s="29" t="s">
        <v>68</v>
      </c>
      <c r="AS458" s="29"/>
      <c r="AT458" s="29"/>
      <c r="AU458" s="29" t="s">
        <v>816</v>
      </c>
      <c r="AV458" s="29" t="s">
        <v>817</v>
      </c>
      <c r="AW458" s="29">
        <v>319.92061999999999</v>
      </c>
      <c r="AX458" s="29" t="s">
        <v>818</v>
      </c>
      <c r="AY458" s="29" t="s">
        <v>819</v>
      </c>
      <c r="AZ458" s="3">
        <v>6839</v>
      </c>
      <c r="BA458" s="29" t="s">
        <v>230</v>
      </c>
      <c r="BB458" s="29">
        <v>6839</v>
      </c>
      <c r="BC458" s="29" t="s">
        <v>60</v>
      </c>
      <c r="BD458" s="29" t="s">
        <v>60</v>
      </c>
      <c r="BE458" s="29" t="s">
        <v>317</v>
      </c>
      <c r="BF458" s="31" t="str">
        <f>IFERROR(VLOOKUP(Data_Power_app[[#This Row],[PRO ODER]],'Result'!H:J,3,0),"")</f>
        <v/>
      </c>
      <c r="BG458" s="14" t="str">
        <f>IFERROR(VLOOKUP(Data_Power_app[[#This Row],[PRO ODER]]&amp;"LAM",'Real Time'!A:E,4,0),"")</f>
        <v>ML-01</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29" t="s">
        <v>6585</v>
      </c>
      <c r="C459" s="29" t="s">
        <v>6586</v>
      </c>
      <c r="D459" s="29" t="s">
        <v>246</v>
      </c>
      <c r="E459" s="29" t="s">
        <v>311</v>
      </c>
      <c r="F459" s="29" t="s">
        <v>72</v>
      </c>
      <c r="G459" s="29">
        <v>1205</v>
      </c>
      <c r="H459" s="4">
        <v>45810</v>
      </c>
      <c r="I459" s="29">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33.196950000000001</v>
      </c>
      <c r="AO459" s="29" t="s">
        <v>68</v>
      </c>
      <c r="AP459" s="29"/>
      <c r="AQ459" s="29"/>
      <c r="AR459" s="29" t="s">
        <v>68</v>
      </c>
      <c r="AS459" s="29"/>
      <c r="AT459" s="29"/>
      <c r="AU459" s="29" t="s">
        <v>315</v>
      </c>
      <c r="AV459" s="29" t="s">
        <v>316</v>
      </c>
      <c r="AW459" s="29">
        <v>72.594759999999994</v>
      </c>
      <c r="AX459" s="29" t="s">
        <v>6579</v>
      </c>
      <c r="AY459" s="29" t="s">
        <v>6580</v>
      </c>
      <c r="AZ459" s="3">
        <v>1205</v>
      </c>
      <c r="BA459" s="29" t="s">
        <v>230</v>
      </c>
      <c r="BB459" s="29">
        <v>1205</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29" t="s">
        <v>6587</v>
      </c>
      <c r="C460" s="29" t="s">
        <v>6588</v>
      </c>
      <c r="D460" s="29" t="s">
        <v>246</v>
      </c>
      <c r="E460" s="29" t="s">
        <v>311</v>
      </c>
      <c r="F460" s="29" t="s">
        <v>72</v>
      </c>
      <c r="G460" s="29">
        <v>2279</v>
      </c>
      <c r="H460" s="4">
        <v>45810</v>
      </c>
      <c r="I460" s="29">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63.562060000000002</v>
      </c>
      <c r="AO460" s="29" t="s">
        <v>68</v>
      </c>
      <c r="AP460" s="29"/>
      <c r="AQ460" s="29"/>
      <c r="AR460" s="29" t="s">
        <v>68</v>
      </c>
      <c r="AS460" s="29"/>
      <c r="AT460" s="29"/>
      <c r="AU460" s="29" t="s">
        <v>315</v>
      </c>
      <c r="AV460" s="29" t="s">
        <v>316</v>
      </c>
      <c r="AW460" s="29">
        <v>138.99959000000001</v>
      </c>
      <c r="AX460" s="29" t="s">
        <v>6579</v>
      </c>
      <c r="AY460" s="29" t="s">
        <v>6580</v>
      </c>
      <c r="AZ460" s="3">
        <v>2279</v>
      </c>
      <c r="BA460" s="29" t="s">
        <v>230</v>
      </c>
      <c r="BB460" s="29">
        <v>2279</v>
      </c>
      <c r="BC460" s="29" t="s">
        <v>60</v>
      </c>
      <c r="BD460" s="29" t="s">
        <v>60</v>
      </c>
      <c r="BE460" s="29" t="s">
        <v>317</v>
      </c>
      <c r="BF460" s="31" t="str">
        <f>IFERROR(VLOOKUP(Data_Power_app[[#This Row],[PRO ODER]],'Result'!H:J,3,0),"")</f>
        <v/>
      </c>
      <c r="BG460" s="14" t="str">
        <f>IFERROR(VLOOKUP(Data_Power_app[[#This Row],[PRO ODER]]&amp;"LAM",'Real Time'!A:E,4,0),"")</f>
        <v>ML-04</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29" t="s">
        <v>6589</v>
      </c>
      <c r="C461" s="29" t="s">
        <v>6590</v>
      </c>
      <c r="D461" s="29" t="s">
        <v>246</v>
      </c>
      <c r="E461" s="29" t="s">
        <v>311</v>
      </c>
      <c r="F461" s="29" t="s">
        <v>72</v>
      </c>
      <c r="G461" s="29">
        <v>905</v>
      </c>
      <c r="H461" s="4">
        <v>45810</v>
      </c>
      <c r="I461" s="29">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24.62171</v>
      </c>
      <c r="AO461" s="29" t="s">
        <v>68</v>
      </c>
      <c r="AP461" s="29"/>
      <c r="AQ461" s="29"/>
      <c r="AR461" s="29" t="s">
        <v>68</v>
      </c>
      <c r="AS461" s="29"/>
      <c r="AT461" s="29"/>
      <c r="AU461" s="29" t="s">
        <v>315</v>
      </c>
      <c r="AV461" s="29" t="s">
        <v>316</v>
      </c>
      <c r="AW461" s="29">
        <v>53.842610000000001</v>
      </c>
      <c r="AX461" s="29" t="s">
        <v>6579</v>
      </c>
      <c r="AY461" s="29" t="s">
        <v>6580</v>
      </c>
      <c r="AZ461" s="3">
        <v>905</v>
      </c>
      <c r="BA461" s="29" t="s">
        <v>230</v>
      </c>
      <c r="BB461" s="29">
        <v>905</v>
      </c>
      <c r="BC461" s="29" t="s">
        <v>60</v>
      </c>
      <c r="BD461" s="29" t="s">
        <v>60</v>
      </c>
      <c r="BE461" s="29" t="s">
        <v>317</v>
      </c>
      <c r="BF461" s="31" t="str">
        <f>IFERROR(VLOOKUP(Data_Power_app[[#This Row],[PRO ODER]],'Result'!H:J,3,0),"")</f>
        <v/>
      </c>
      <c r="BG461" s="14" t="str">
        <f>IFERROR(VLOOKUP(Data_Power_app[[#This Row],[PRO ODER]]&amp;"LAM",'Real Time'!A:E,4,0),"")</f>
        <v>ML-03</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29" t="s">
        <v>6591</v>
      </c>
      <c r="C462" s="29" t="s">
        <v>6592</v>
      </c>
      <c r="D462" s="29" t="s">
        <v>246</v>
      </c>
      <c r="E462" s="29" t="s">
        <v>311</v>
      </c>
      <c r="F462" s="29" t="s">
        <v>72</v>
      </c>
      <c r="G462" s="29">
        <v>1031</v>
      </c>
      <c r="H462" s="4">
        <v>45810</v>
      </c>
      <c r="I462" s="29">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29.305700000000002</v>
      </c>
      <c r="AO462" s="29" t="s">
        <v>68</v>
      </c>
      <c r="AP462" s="29"/>
      <c r="AQ462" s="29"/>
      <c r="AR462" s="29" t="s">
        <v>68</v>
      </c>
      <c r="AS462" s="29"/>
      <c r="AT462" s="29"/>
      <c r="AU462" s="29" t="s">
        <v>315</v>
      </c>
      <c r="AV462" s="29" t="s">
        <v>316</v>
      </c>
      <c r="AW462" s="29">
        <v>64.087339999999998</v>
      </c>
      <c r="AX462" s="29" t="s">
        <v>6579</v>
      </c>
      <c r="AY462" s="29" t="s">
        <v>6580</v>
      </c>
      <c r="AZ462" s="3">
        <v>1031</v>
      </c>
      <c r="BA462" s="29" t="s">
        <v>230</v>
      </c>
      <c r="BB462" s="29">
        <v>1031</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29" t="s">
        <v>6593</v>
      </c>
      <c r="C463" s="29" t="s">
        <v>6594</v>
      </c>
      <c r="D463" s="29" t="s">
        <v>246</v>
      </c>
      <c r="E463" s="29" t="s">
        <v>311</v>
      </c>
      <c r="F463" s="29" t="s">
        <v>72</v>
      </c>
      <c r="G463" s="29">
        <v>605</v>
      </c>
      <c r="H463" s="4">
        <v>45810</v>
      </c>
      <c r="I463" s="29">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29" t="s">
        <v>1724</v>
      </c>
      <c r="AH463" s="29" t="s">
        <v>312</v>
      </c>
      <c r="AI463" s="29" t="s">
        <v>6578</v>
      </c>
      <c r="AJ463" s="29" t="s">
        <v>74</v>
      </c>
      <c r="AK463" s="29" t="s">
        <v>100</v>
      </c>
      <c r="AL463" s="29" t="s">
        <v>313</v>
      </c>
      <c r="AM463" s="29" t="s">
        <v>314</v>
      </c>
      <c r="AN463" s="29">
        <v>16.585129999999999</v>
      </c>
      <c r="AO463" s="29" t="s">
        <v>68</v>
      </c>
      <c r="AP463" s="29"/>
      <c r="AQ463" s="29"/>
      <c r="AR463" s="29" t="s">
        <v>68</v>
      </c>
      <c r="AS463" s="29"/>
      <c r="AT463" s="29"/>
      <c r="AU463" s="29" t="s">
        <v>315</v>
      </c>
      <c r="AV463" s="29" t="s">
        <v>316</v>
      </c>
      <c r="AW463" s="29">
        <v>36.26876</v>
      </c>
      <c r="AX463" s="29" t="s">
        <v>6579</v>
      </c>
      <c r="AY463" s="29" t="s">
        <v>6580</v>
      </c>
      <c r="AZ463" s="3">
        <v>605</v>
      </c>
      <c r="BA463" s="29" t="s">
        <v>230</v>
      </c>
      <c r="BB463" s="29">
        <v>605</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29" t="s">
        <v>6595</v>
      </c>
      <c r="C464" s="29" t="s">
        <v>6596</v>
      </c>
      <c r="D464" s="29" t="s">
        <v>246</v>
      </c>
      <c r="E464" s="29" t="s">
        <v>311</v>
      </c>
      <c r="F464" s="29" t="s">
        <v>72</v>
      </c>
      <c r="G464" s="29">
        <v>1205</v>
      </c>
      <c r="H464" s="4">
        <v>45810</v>
      </c>
      <c r="I464" s="29">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29" t="s">
        <v>1724</v>
      </c>
      <c r="AH464" s="29" t="s">
        <v>312</v>
      </c>
      <c r="AI464" s="29" t="s">
        <v>4463</v>
      </c>
      <c r="AJ464" s="29" t="s">
        <v>74</v>
      </c>
      <c r="AK464" s="29" t="s">
        <v>100</v>
      </c>
      <c r="AL464" s="29" t="s">
        <v>313</v>
      </c>
      <c r="AM464" s="29" t="s">
        <v>314</v>
      </c>
      <c r="AN464" s="29">
        <v>33.456510000000002</v>
      </c>
      <c r="AO464" s="29" t="s">
        <v>68</v>
      </c>
      <c r="AP464" s="29"/>
      <c r="AQ464" s="29"/>
      <c r="AR464" s="29" t="s">
        <v>68</v>
      </c>
      <c r="AS464" s="29"/>
      <c r="AT464" s="29"/>
      <c r="AU464" s="29" t="s">
        <v>315</v>
      </c>
      <c r="AV464" s="29" t="s">
        <v>316</v>
      </c>
      <c r="AW464" s="29">
        <v>73.163319999999999</v>
      </c>
      <c r="AX464" s="29" t="s">
        <v>4464</v>
      </c>
      <c r="AY464" s="29" t="s">
        <v>4465</v>
      </c>
      <c r="AZ464" s="3">
        <v>1205</v>
      </c>
      <c r="BA464" s="29" t="s">
        <v>230</v>
      </c>
      <c r="BB464" s="29">
        <v>0</v>
      </c>
      <c r="BC464" s="29" t="s">
        <v>60</v>
      </c>
      <c r="BD464" s="29" t="s">
        <v>60</v>
      </c>
      <c r="BE464" s="29" t="s">
        <v>317</v>
      </c>
      <c r="BF464" s="31" t="str">
        <f>IFERROR(VLOOKUP(Data_Power_app[[#This Row],[PRO ODER]],'Result'!H:J,3,0),"")</f>
        <v/>
      </c>
      <c r="BG464" s="14"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29" t="s">
        <v>9139</v>
      </c>
      <c r="C465" s="29" t="s">
        <v>9140</v>
      </c>
      <c r="D465" s="29" t="s">
        <v>246</v>
      </c>
      <c r="E465" s="29" t="s">
        <v>311</v>
      </c>
      <c r="F465" s="29" t="s">
        <v>72</v>
      </c>
      <c r="G465" s="29">
        <v>1157</v>
      </c>
      <c r="H465" s="4">
        <v>45810</v>
      </c>
      <c r="I465" s="29">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29" t="s">
        <v>294</v>
      </c>
      <c r="AH465" s="29" t="s">
        <v>312</v>
      </c>
      <c r="AI465" s="29" t="s">
        <v>4463</v>
      </c>
      <c r="AJ465" s="29" t="s">
        <v>74</v>
      </c>
      <c r="AK465" s="29" t="s">
        <v>100</v>
      </c>
      <c r="AL465" s="29" t="s">
        <v>313</v>
      </c>
      <c r="AM465" s="29" t="s">
        <v>314</v>
      </c>
      <c r="AN465" s="29">
        <v>32.32734</v>
      </c>
      <c r="AO465" s="29" t="s">
        <v>68</v>
      </c>
      <c r="AP465" s="29"/>
      <c r="AQ465" s="29"/>
      <c r="AR465" s="29" t="s">
        <v>68</v>
      </c>
      <c r="AS465" s="29"/>
      <c r="AT465" s="29"/>
      <c r="AU465" s="29" t="s">
        <v>315</v>
      </c>
      <c r="AV465" s="29" t="s">
        <v>316</v>
      </c>
      <c r="AW465" s="29">
        <v>70.69444</v>
      </c>
      <c r="AX465" s="29" t="s">
        <v>4464</v>
      </c>
      <c r="AY465" s="29" t="s">
        <v>4465</v>
      </c>
      <c r="AZ465" s="3">
        <v>1157</v>
      </c>
      <c r="BA465" s="29" t="s">
        <v>230</v>
      </c>
      <c r="BB465" s="29">
        <v>1157</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29" t="s">
        <v>6597</v>
      </c>
      <c r="C466" s="29" t="s">
        <v>6598</v>
      </c>
      <c r="D466" s="29" t="s">
        <v>246</v>
      </c>
      <c r="E466" s="29" t="s">
        <v>311</v>
      </c>
      <c r="F466" s="29" t="s">
        <v>72</v>
      </c>
      <c r="G466" s="29">
        <v>869</v>
      </c>
      <c r="H466" s="4">
        <v>45807</v>
      </c>
      <c r="I466" s="29">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29" t="s">
        <v>1724</v>
      </c>
      <c r="AH466" s="29" t="s">
        <v>312</v>
      </c>
      <c r="AI466" s="29" t="s">
        <v>815</v>
      </c>
      <c r="AJ466" s="29" t="s">
        <v>74</v>
      </c>
      <c r="AK466" s="29" t="s">
        <v>100</v>
      </c>
      <c r="AL466" s="29" t="s">
        <v>607</v>
      </c>
      <c r="AM466" s="29" t="s">
        <v>608</v>
      </c>
      <c r="AN466" s="29">
        <v>27.10426</v>
      </c>
      <c r="AO466" s="29" t="s">
        <v>68</v>
      </c>
      <c r="AP466" s="29"/>
      <c r="AQ466" s="29"/>
      <c r="AR466" s="29" t="s">
        <v>68</v>
      </c>
      <c r="AS466" s="29"/>
      <c r="AT466" s="29"/>
      <c r="AU466" s="29" t="s">
        <v>816</v>
      </c>
      <c r="AV466" s="29" t="s">
        <v>817</v>
      </c>
      <c r="AW466" s="29">
        <v>32.603850000000001</v>
      </c>
      <c r="AX466" s="29" t="s">
        <v>818</v>
      </c>
      <c r="AY466" s="29" t="s">
        <v>819</v>
      </c>
      <c r="AZ466" s="3">
        <v>869</v>
      </c>
      <c r="BA466" s="29" t="s">
        <v>230</v>
      </c>
      <c r="BB466" s="29">
        <v>869</v>
      </c>
      <c r="BC466" s="29" t="s">
        <v>60</v>
      </c>
      <c r="BD466" s="29" t="s">
        <v>60</v>
      </c>
      <c r="BE466" s="29" t="s">
        <v>317</v>
      </c>
      <c r="BF466" s="31" t="str">
        <f>IFERROR(VLOOKUP(Data_Power_app[[#This Row],[PRO ODER]],'Result'!H:J,3,0),"")</f>
        <v/>
      </c>
      <c r="BG466" s="14" t="str">
        <f>IFERROR(VLOOKUP(Data_Power_app[[#This Row],[PRO ODER]]&amp;"LAM",'Real Time'!A:E,4,0),"")</f>
        <v>ML-01</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29" t="s">
        <v>2648</v>
      </c>
      <c r="C467" s="29" t="s">
        <v>2649</v>
      </c>
      <c r="D467" s="29" t="s">
        <v>57</v>
      </c>
      <c r="E467" s="29" t="s">
        <v>111</v>
      </c>
      <c r="F467" s="29" t="s">
        <v>59</v>
      </c>
      <c r="G467" s="29">
        <v>353</v>
      </c>
      <c r="H467" s="4">
        <v>45803</v>
      </c>
      <c r="I467" s="29">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29" t="s">
        <v>1724</v>
      </c>
      <c r="AH467" s="29" t="s">
        <v>63</v>
      </c>
      <c r="AI467" s="29" t="s">
        <v>855</v>
      </c>
      <c r="AJ467" s="29" t="s">
        <v>64</v>
      </c>
      <c r="AK467" s="29" t="s">
        <v>65</v>
      </c>
      <c r="AL467" s="29" t="s">
        <v>66</v>
      </c>
      <c r="AM467" s="29" t="s">
        <v>67</v>
      </c>
      <c r="AN467" s="29">
        <v>10.768750000000001</v>
      </c>
      <c r="AO467" s="29" t="s">
        <v>68</v>
      </c>
      <c r="AP467" s="29"/>
      <c r="AQ467" s="29"/>
      <c r="AR467" s="29" t="s">
        <v>68</v>
      </c>
      <c r="AS467" s="29"/>
      <c r="AT467" s="29"/>
      <c r="AU467" s="29" t="s">
        <v>145</v>
      </c>
      <c r="AV467" s="29" t="s">
        <v>146</v>
      </c>
      <c r="AW467" s="29">
        <v>23.553339999999999</v>
      </c>
      <c r="AX467" s="29" t="s">
        <v>69</v>
      </c>
      <c r="AY467" s="29" t="s">
        <v>70</v>
      </c>
      <c r="AZ467" s="3">
        <v>353</v>
      </c>
      <c r="BA467" s="29" t="s">
        <v>60</v>
      </c>
      <c r="BB467" s="29">
        <v>353</v>
      </c>
      <c r="BC467" s="29" t="s">
        <v>60</v>
      </c>
      <c r="BD467" s="29" t="s">
        <v>60</v>
      </c>
      <c r="BE467" s="29" t="s">
        <v>60</v>
      </c>
      <c r="BF467" s="31" t="str">
        <f>IFERROR(VLOOKUP(Data_Power_app[[#This Row],[PRO ODER]],'Result'!H:J,3,0),"")</f>
        <v/>
      </c>
      <c r="BG467" s="14" t="str">
        <f>IFERROR(VLOOKUP(Data_Power_app[[#This Row],[PRO ODER]]&amp;"LAM",'Real Time'!A:E,4,0),"")</f>
        <v>ML-06</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29" t="s">
        <v>2650</v>
      </c>
      <c r="C468" s="29" t="s">
        <v>2651</v>
      </c>
      <c r="D468" s="29" t="s">
        <v>246</v>
      </c>
      <c r="E468" s="29" t="s">
        <v>430</v>
      </c>
      <c r="F468" s="29" t="s">
        <v>59</v>
      </c>
      <c r="G468" s="29">
        <v>48</v>
      </c>
      <c r="H468" s="4">
        <v>45805</v>
      </c>
      <c r="I468" s="29">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29" t="s">
        <v>1724</v>
      </c>
      <c r="AH468" s="29" t="s">
        <v>431</v>
      </c>
      <c r="AI468" s="29" t="s">
        <v>974</v>
      </c>
      <c r="AJ468" s="29" t="s">
        <v>432</v>
      </c>
      <c r="AK468" s="29" t="s">
        <v>100</v>
      </c>
      <c r="AL468" s="29" t="s">
        <v>433</v>
      </c>
      <c r="AM468" s="29" t="s">
        <v>434</v>
      </c>
      <c r="AN468" s="29">
        <v>2.17578</v>
      </c>
      <c r="AO468" s="29" t="s">
        <v>68</v>
      </c>
      <c r="AP468" s="29"/>
      <c r="AQ468" s="29"/>
      <c r="AR468" s="29" t="s">
        <v>68</v>
      </c>
      <c r="AS468" s="29"/>
      <c r="AT468" s="29"/>
      <c r="AU468" s="29" t="s">
        <v>435</v>
      </c>
      <c r="AV468" s="29" t="s">
        <v>436</v>
      </c>
      <c r="AW468" s="29">
        <v>4.0450699999999999</v>
      </c>
      <c r="AX468" s="29" t="s">
        <v>975</v>
      </c>
      <c r="AY468" s="29" t="s">
        <v>976</v>
      </c>
      <c r="AZ468" s="3">
        <v>48</v>
      </c>
      <c r="BA468" s="29" t="s">
        <v>60</v>
      </c>
      <c r="BB468" s="29">
        <v>0</v>
      </c>
      <c r="BC468" s="29" t="s">
        <v>60</v>
      </c>
      <c r="BD468" s="29" t="s">
        <v>60</v>
      </c>
      <c r="BE468" s="29" t="s">
        <v>60</v>
      </c>
      <c r="BF468" s="31" t="str">
        <f>IFERROR(VLOOKUP(Data_Power_app[[#This Row],[PRO ODER]],'Result'!H:J,3,0),"")</f>
        <v/>
      </c>
      <c r="BG468" s="14" t="str">
        <f>IFERROR(VLOOKUP(Data_Power_app[[#This Row],[PRO ODER]]&amp;"LAM",'Real Time'!A:E,4,0),"")</f>
        <v>ML-07</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29" t="s">
        <v>2628</v>
      </c>
      <c r="C469" s="29" t="s">
        <v>2629</v>
      </c>
      <c r="D469" s="29" t="s">
        <v>75</v>
      </c>
      <c r="E469" s="29" t="s">
        <v>451</v>
      </c>
      <c r="F469" s="29" t="s">
        <v>59</v>
      </c>
      <c r="G469" s="29">
        <v>1214</v>
      </c>
      <c r="H469" s="4">
        <v>45806</v>
      </c>
      <c r="I469" s="29">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29" t="s">
        <v>62</v>
      </c>
      <c r="AH469" s="29" t="s">
        <v>2630</v>
      </c>
      <c r="AI469" s="29" t="s">
        <v>2631</v>
      </c>
      <c r="AJ469" s="29" t="s">
        <v>191</v>
      </c>
      <c r="AK469" s="29" t="s">
        <v>65</v>
      </c>
      <c r="AL469" s="29" t="s">
        <v>193</v>
      </c>
      <c r="AM469" s="29" t="s">
        <v>194</v>
      </c>
      <c r="AN469" s="29">
        <v>42.556910000000002</v>
      </c>
      <c r="AO469" s="29" t="s">
        <v>82</v>
      </c>
      <c r="AP469" s="29" t="s">
        <v>83</v>
      </c>
      <c r="AQ469" s="29">
        <v>36.638800000000003</v>
      </c>
      <c r="AR469" s="29" t="s">
        <v>68</v>
      </c>
      <c r="AS469" s="29"/>
      <c r="AT469" s="29"/>
      <c r="AU469" s="29" t="s">
        <v>457</v>
      </c>
      <c r="AV469" s="29" t="s">
        <v>458</v>
      </c>
      <c r="AW469" s="29">
        <v>79.115449999999996</v>
      </c>
      <c r="AX469" s="29" t="s">
        <v>2632</v>
      </c>
      <c r="AY469" s="29" t="s">
        <v>2633</v>
      </c>
      <c r="AZ469" s="3">
        <v>1214</v>
      </c>
      <c r="BA469" s="29" t="s">
        <v>60</v>
      </c>
      <c r="BB469" s="29">
        <v>1214</v>
      </c>
      <c r="BC469" s="29" t="s">
        <v>60</v>
      </c>
      <c r="BD469" s="29" t="s">
        <v>60</v>
      </c>
      <c r="BE469" s="29" t="s">
        <v>60</v>
      </c>
      <c r="BF469" s="31" t="str">
        <f>IFERROR(VLOOKUP(Data_Power_app[[#This Row],[PRO ODER]],'Result'!H:J,3,0),"")</f>
        <v/>
      </c>
      <c r="BG469" s="14" t="str">
        <f>IFERROR(VLOOKUP(Data_Power_app[[#This Row],[PRO ODER]]&amp;"LAM",'Real Time'!A:E,4,0),"")</f>
        <v>ML-03</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29" t="s">
        <v>2634</v>
      </c>
      <c r="C470" s="29" t="s">
        <v>2635</v>
      </c>
      <c r="D470" s="29" t="s">
        <v>75</v>
      </c>
      <c r="E470" s="29" t="s">
        <v>451</v>
      </c>
      <c r="F470" s="29" t="s">
        <v>59</v>
      </c>
      <c r="G470" s="29">
        <v>1025</v>
      </c>
      <c r="H470" s="4">
        <v>45804</v>
      </c>
      <c r="I470" s="29">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29" t="s">
        <v>1724</v>
      </c>
      <c r="AH470" s="29" t="s">
        <v>2630</v>
      </c>
      <c r="AI470" s="29" t="s">
        <v>2631</v>
      </c>
      <c r="AJ470" s="29" t="s">
        <v>191</v>
      </c>
      <c r="AK470" s="29" t="s">
        <v>65</v>
      </c>
      <c r="AL470" s="29" t="s">
        <v>193</v>
      </c>
      <c r="AM470" s="29" t="s">
        <v>194</v>
      </c>
      <c r="AN470" s="29">
        <v>36.701259999999998</v>
      </c>
      <c r="AO470" s="29" t="s">
        <v>82</v>
      </c>
      <c r="AP470" s="29" t="s">
        <v>83</v>
      </c>
      <c r="AQ470" s="29">
        <v>31.656130000000001</v>
      </c>
      <c r="AR470" s="29" t="s">
        <v>68</v>
      </c>
      <c r="AS470" s="29"/>
      <c r="AT470" s="29"/>
      <c r="AU470" s="29" t="s">
        <v>457</v>
      </c>
      <c r="AV470" s="29" t="s">
        <v>458</v>
      </c>
      <c r="AW470" s="29">
        <v>68.228399999999993</v>
      </c>
      <c r="AX470" s="29" t="s">
        <v>2632</v>
      </c>
      <c r="AY470" s="29" t="s">
        <v>2633</v>
      </c>
      <c r="AZ470" s="3">
        <v>1025</v>
      </c>
      <c r="BA470" s="29" t="s">
        <v>60</v>
      </c>
      <c r="BB470" s="29">
        <v>1025</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29" t="s">
        <v>2636</v>
      </c>
      <c r="C471" s="29" t="s">
        <v>2637</v>
      </c>
      <c r="D471" s="29" t="s">
        <v>75</v>
      </c>
      <c r="E471" s="29" t="s">
        <v>451</v>
      </c>
      <c r="F471" s="29" t="s">
        <v>59</v>
      </c>
      <c r="G471" s="29">
        <v>696</v>
      </c>
      <c r="H471" s="4">
        <v>45804</v>
      </c>
      <c r="I471" s="29">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29" t="s">
        <v>62</v>
      </c>
      <c r="AH471" s="29" t="s">
        <v>2630</v>
      </c>
      <c r="AI471" s="29" t="s">
        <v>2631</v>
      </c>
      <c r="AJ471" s="29" t="s">
        <v>191</v>
      </c>
      <c r="AK471" s="29" t="s">
        <v>65</v>
      </c>
      <c r="AL471" s="29" t="s">
        <v>193</v>
      </c>
      <c r="AM471" s="29" t="s">
        <v>194</v>
      </c>
      <c r="AN471" s="29">
        <v>25.12115</v>
      </c>
      <c r="AO471" s="29" t="s">
        <v>82</v>
      </c>
      <c r="AP471" s="29" t="s">
        <v>83</v>
      </c>
      <c r="AQ471" s="29">
        <v>21.701789999999999</v>
      </c>
      <c r="AR471" s="29" t="s">
        <v>68</v>
      </c>
      <c r="AS471" s="29"/>
      <c r="AT471" s="29"/>
      <c r="AU471" s="29" t="s">
        <v>457</v>
      </c>
      <c r="AV471" s="29" t="s">
        <v>458</v>
      </c>
      <c r="AW471" s="29">
        <v>46.70026</v>
      </c>
      <c r="AX471" s="29" t="s">
        <v>2632</v>
      </c>
      <c r="AY471" s="29" t="s">
        <v>2633</v>
      </c>
      <c r="AZ471" s="3">
        <v>696</v>
      </c>
      <c r="BA471" s="29" t="s">
        <v>60</v>
      </c>
      <c r="BB471" s="29">
        <v>696</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29" t="s">
        <v>2638</v>
      </c>
      <c r="C472" s="29" t="s">
        <v>2639</v>
      </c>
      <c r="D472" s="29" t="s">
        <v>75</v>
      </c>
      <c r="E472" s="29" t="s">
        <v>451</v>
      </c>
      <c r="F472" s="29" t="s">
        <v>59</v>
      </c>
      <c r="G472" s="29">
        <v>104</v>
      </c>
      <c r="H472" s="4">
        <v>45804</v>
      </c>
      <c r="I472" s="29">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3.74126</v>
      </c>
      <c r="AO472" s="29" t="s">
        <v>82</v>
      </c>
      <c r="AP472" s="29" t="s">
        <v>83</v>
      </c>
      <c r="AQ472" s="29">
        <v>3.2361599999999999</v>
      </c>
      <c r="AR472" s="29" t="s">
        <v>68</v>
      </c>
      <c r="AS472" s="29"/>
      <c r="AT472" s="29"/>
      <c r="AU472" s="29" t="s">
        <v>457</v>
      </c>
      <c r="AV472" s="29" t="s">
        <v>458</v>
      </c>
      <c r="AW472" s="29">
        <v>6.9549700000000003</v>
      </c>
      <c r="AX472" s="29" t="s">
        <v>2632</v>
      </c>
      <c r="AY472" s="29" t="s">
        <v>2633</v>
      </c>
      <c r="AZ472" s="3">
        <v>104</v>
      </c>
      <c r="BA472" s="29" t="s">
        <v>60</v>
      </c>
      <c r="BB472" s="29">
        <v>104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29" t="s">
        <v>2640</v>
      </c>
      <c r="C473" s="29" t="s">
        <v>2641</v>
      </c>
      <c r="D473" s="29" t="s">
        <v>75</v>
      </c>
      <c r="E473" s="29" t="s">
        <v>451</v>
      </c>
      <c r="F473" s="29" t="s">
        <v>59</v>
      </c>
      <c r="G473" s="29">
        <v>484</v>
      </c>
      <c r="H473" s="4">
        <v>45804</v>
      </c>
      <c r="I473" s="29">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29" t="s">
        <v>1724</v>
      </c>
      <c r="AH473" s="29" t="s">
        <v>2630</v>
      </c>
      <c r="AI473" s="29" t="s">
        <v>2631</v>
      </c>
      <c r="AJ473" s="29" t="s">
        <v>191</v>
      </c>
      <c r="AK473" s="29" t="s">
        <v>65</v>
      </c>
      <c r="AL473" s="29" t="s">
        <v>193</v>
      </c>
      <c r="AM473" s="29" t="s">
        <v>194</v>
      </c>
      <c r="AN473" s="29">
        <v>16.947939999999999</v>
      </c>
      <c r="AO473" s="29" t="s">
        <v>82</v>
      </c>
      <c r="AP473" s="29" t="s">
        <v>83</v>
      </c>
      <c r="AQ473" s="29">
        <v>14.60141</v>
      </c>
      <c r="AR473" s="29" t="s">
        <v>68</v>
      </c>
      <c r="AS473" s="29"/>
      <c r="AT473" s="29"/>
      <c r="AU473" s="29" t="s">
        <v>457</v>
      </c>
      <c r="AV473" s="29" t="s">
        <v>458</v>
      </c>
      <c r="AW473" s="29">
        <v>31.506979999999999</v>
      </c>
      <c r="AX473" s="29" t="s">
        <v>2632</v>
      </c>
      <c r="AY473" s="29" t="s">
        <v>2633</v>
      </c>
      <c r="AZ473" s="3">
        <v>484</v>
      </c>
      <c r="BA473" s="29" t="s">
        <v>60</v>
      </c>
      <c r="BB473" s="29">
        <v>484</v>
      </c>
      <c r="BC473" s="29" t="s">
        <v>60</v>
      </c>
      <c r="BD473" s="29" t="s">
        <v>60</v>
      </c>
      <c r="BE473" s="29" t="s">
        <v>60</v>
      </c>
      <c r="BF473" s="31" t="str">
        <f>IFERROR(VLOOKUP(Data_Power_app[[#This Row],[PRO ODER]],'Result'!H:J,3,0),"")</f>
        <v/>
      </c>
      <c r="BG473" s="14" t="str">
        <f>IFERROR(VLOOKUP(Data_Power_app[[#This Row],[PRO ODER]]&amp;"LAM",'Real Time'!A:E,4,0),"")</f>
        <v>ML-07</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29" t="s">
        <v>6599</v>
      </c>
      <c r="C474" s="29" t="s">
        <v>6600</v>
      </c>
      <c r="D474" s="29" t="s">
        <v>86</v>
      </c>
      <c r="E474" s="29" t="s">
        <v>176</v>
      </c>
      <c r="F474" s="29" t="s">
        <v>72</v>
      </c>
      <c r="G474" s="29">
        <v>2398</v>
      </c>
      <c r="H474" s="4">
        <v>45807</v>
      </c>
      <c r="I474" s="29">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29" t="s">
        <v>1724</v>
      </c>
      <c r="AH474" s="29" t="s">
        <v>286</v>
      </c>
      <c r="AI474" s="29" t="s">
        <v>895</v>
      </c>
      <c r="AJ474" s="29" t="s">
        <v>74</v>
      </c>
      <c r="AK474" s="29" t="s">
        <v>65</v>
      </c>
      <c r="AL474" s="29" t="s">
        <v>287</v>
      </c>
      <c r="AM474" s="29" t="s">
        <v>288</v>
      </c>
      <c r="AN474" s="29">
        <v>51.209919999999997</v>
      </c>
      <c r="AO474" s="29" t="s">
        <v>68</v>
      </c>
      <c r="AP474" s="29"/>
      <c r="AQ474" s="29"/>
      <c r="AR474" s="29" t="s">
        <v>68</v>
      </c>
      <c r="AS474" s="29"/>
      <c r="AT474" s="29"/>
      <c r="AU474" s="29" t="s">
        <v>422</v>
      </c>
      <c r="AV474" s="29" t="s">
        <v>423</v>
      </c>
      <c r="AW474" s="29">
        <v>111.97966</v>
      </c>
      <c r="AX474" s="29" t="s">
        <v>896</v>
      </c>
      <c r="AY474" s="29" t="s">
        <v>897</v>
      </c>
      <c r="AZ474" s="3">
        <v>2398</v>
      </c>
      <c r="BA474" s="29" t="s">
        <v>230</v>
      </c>
      <c r="BB474" s="29">
        <v>2398</v>
      </c>
      <c r="BC474" s="29" t="s">
        <v>60</v>
      </c>
      <c r="BD474" s="29" t="s">
        <v>60</v>
      </c>
      <c r="BE474" s="29" t="s">
        <v>609</v>
      </c>
      <c r="BF474" s="31" t="str">
        <f>IFERROR(VLOOKUP(Data_Power_app[[#This Row],[PRO ODER]],'Result'!H:J,3,0),"")</f>
        <v/>
      </c>
      <c r="BG474" s="14" t="str">
        <f>IFERROR(VLOOKUP(Data_Power_app[[#This Row],[PRO ODER]]&amp;"LAM",'Real Time'!A:E,4,0),"")</f>
        <v>ML-04</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29" t="s">
        <v>2642</v>
      </c>
      <c r="C475" s="29" t="s">
        <v>2643</v>
      </c>
      <c r="D475" s="29" t="s">
        <v>75</v>
      </c>
      <c r="E475" s="29" t="s">
        <v>451</v>
      </c>
      <c r="F475" s="29" t="s">
        <v>59</v>
      </c>
      <c r="G475" s="29">
        <v>153</v>
      </c>
      <c r="H475" s="4">
        <v>45804</v>
      </c>
      <c r="I475" s="29">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5.5046999999999997</v>
      </c>
      <c r="AO475" s="29" t="s">
        <v>82</v>
      </c>
      <c r="AP475" s="29" t="s">
        <v>83</v>
      </c>
      <c r="AQ475" s="29">
        <v>4.7771699999999999</v>
      </c>
      <c r="AR475" s="29" t="s">
        <v>68</v>
      </c>
      <c r="AS475" s="29"/>
      <c r="AT475" s="29"/>
      <c r="AU475" s="29" t="s">
        <v>457</v>
      </c>
      <c r="AV475" s="29" t="s">
        <v>458</v>
      </c>
      <c r="AW475" s="29">
        <v>10.233040000000001</v>
      </c>
      <c r="AX475" s="29" t="s">
        <v>2632</v>
      </c>
      <c r="AY475" s="29" t="s">
        <v>2633</v>
      </c>
      <c r="AZ475" s="3">
        <v>153</v>
      </c>
      <c r="BA475" s="29" t="s">
        <v>60</v>
      </c>
      <c r="BB475" s="29">
        <v>153</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29" t="s">
        <v>2644</v>
      </c>
      <c r="C476" s="29" t="s">
        <v>2645</v>
      </c>
      <c r="D476" s="29" t="s">
        <v>75</v>
      </c>
      <c r="E476" s="29" t="s">
        <v>451</v>
      </c>
      <c r="F476" s="29" t="s">
        <v>59</v>
      </c>
      <c r="G476" s="29">
        <v>484</v>
      </c>
      <c r="H476" s="4">
        <v>45804</v>
      </c>
      <c r="I476" s="29">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17.353549999999998</v>
      </c>
      <c r="AO476" s="29" t="s">
        <v>82</v>
      </c>
      <c r="AP476" s="29" t="s">
        <v>83</v>
      </c>
      <c r="AQ476" s="29">
        <v>14.93117</v>
      </c>
      <c r="AR476" s="29" t="s">
        <v>68</v>
      </c>
      <c r="AS476" s="29"/>
      <c r="AT476" s="29"/>
      <c r="AU476" s="29" t="s">
        <v>457</v>
      </c>
      <c r="AV476" s="29" t="s">
        <v>458</v>
      </c>
      <c r="AW476" s="29">
        <v>32.260930000000002</v>
      </c>
      <c r="AX476" s="29" t="s">
        <v>2632</v>
      </c>
      <c r="AY476" s="29" t="s">
        <v>2633</v>
      </c>
      <c r="AZ476" s="3">
        <v>484</v>
      </c>
      <c r="BA476" s="29" t="s">
        <v>60</v>
      </c>
      <c r="BB476" s="29">
        <v>484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29" t="s">
        <v>2646</v>
      </c>
      <c r="C477" s="29" t="s">
        <v>2647</v>
      </c>
      <c r="D477" s="29" t="s">
        <v>75</v>
      </c>
      <c r="E477" s="29" t="s">
        <v>451</v>
      </c>
      <c r="F477" s="29" t="s">
        <v>59</v>
      </c>
      <c r="G477" s="29">
        <v>104</v>
      </c>
      <c r="H477" s="4">
        <v>45804</v>
      </c>
      <c r="I477" s="29">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29" t="s">
        <v>1724</v>
      </c>
      <c r="AH477" s="29" t="s">
        <v>2630</v>
      </c>
      <c r="AI477" s="29" t="s">
        <v>2631</v>
      </c>
      <c r="AJ477" s="29" t="s">
        <v>191</v>
      </c>
      <c r="AK477" s="29" t="s">
        <v>65</v>
      </c>
      <c r="AL477" s="29" t="s">
        <v>193</v>
      </c>
      <c r="AM477" s="29" t="s">
        <v>194</v>
      </c>
      <c r="AN477" s="29">
        <v>3.7467800000000002</v>
      </c>
      <c r="AO477" s="29" t="s">
        <v>82</v>
      </c>
      <c r="AP477" s="29" t="s">
        <v>83</v>
      </c>
      <c r="AQ477" s="29">
        <v>3.2277</v>
      </c>
      <c r="AR477" s="29" t="s">
        <v>68</v>
      </c>
      <c r="AS477" s="29"/>
      <c r="AT477" s="29"/>
      <c r="AU477" s="29" t="s">
        <v>457</v>
      </c>
      <c r="AV477" s="29" t="s">
        <v>458</v>
      </c>
      <c r="AW477" s="29">
        <v>6.9653400000000003</v>
      </c>
      <c r="AX477" s="29" t="s">
        <v>2632</v>
      </c>
      <c r="AY477" s="29" t="s">
        <v>2633</v>
      </c>
      <c r="AZ477" s="3">
        <v>104</v>
      </c>
      <c r="BA477" s="29" t="s">
        <v>60</v>
      </c>
      <c r="BB477" s="29">
        <v>104</v>
      </c>
      <c r="BC477" s="29" t="s">
        <v>60</v>
      </c>
      <c r="BD477" s="29" t="s">
        <v>60</v>
      </c>
      <c r="BE477" s="29" t="s">
        <v>60</v>
      </c>
      <c r="BF477" s="31" t="str">
        <f>IFERROR(VLOOKUP(Data_Power_app[[#This Row],[PRO ODER]],'Result'!H:J,3,0),"")</f>
        <v/>
      </c>
      <c r="BG477" s="14" t="str">
        <f>IFERROR(VLOOKUP(Data_Power_app[[#This Row],[PRO ODER]]&amp;"LAM",'Real Time'!A:E,4,0),"")</f>
        <v>ML-07</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29" t="s">
        <v>3887</v>
      </c>
      <c r="C478" s="29" t="s">
        <v>3888</v>
      </c>
      <c r="D478" s="29" t="s">
        <v>86</v>
      </c>
      <c r="E478" s="29" t="s">
        <v>176</v>
      </c>
      <c r="F478" s="29" t="s">
        <v>59</v>
      </c>
      <c r="G478" s="29">
        <v>89</v>
      </c>
      <c r="H478" s="4">
        <v>45806</v>
      </c>
      <c r="I478" s="29">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29" t="s">
        <v>1724</v>
      </c>
      <c r="AH478" s="29" t="s">
        <v>499</v>
      </c>
      <c r="AI478" s="29" t="s">
        <v>3889</v>
      </c>
      <c r="AJ478" s="29" t="s">
        <v>186</v>
      </c>
      <c r="AK478" s="29" t="s">
        <v>100</v>
      </c>
      <c r="AL478" s="29" t="s">
        <v>501</v>
      </c>
      <c r="AM478" s="29" t="s">
        <v>502</v>
      </c>
      <c r="AN478" s="29">
        <v>3.1890999999999998</v>
      </c>
      <c r="AO478" s="29" t="s">
        <v>68</v>
      </c>
      <c r="AP478" s="29"/>
      <c r="AQ478" s="29"/>
      <c r="AR478" s="29" t="s">
        <v>68</v>
      </c>
      <c r="AS478" s="29"/>
      <c r="AT478" s="29"/>
      <c r="AU478" s="29" t="s">
        <v>3800</v>
      </c>
      <c r="AV478" s="29" t="s">
        <v>3801</v>
      </c>
      <c r="AW478" s="29">
        <v>6.9742100000000002</v>
      </c>
      <c r="AX478" s="29" t="s">
        <v>3890</v>
      </c>
      <c r="AY478" s="29" t="s">
        <v>3891</v>
      </c>
      <c r="AZ478" s="3">
        <v>89</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ML-06</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29" t="s">
        <v>3894</v>
      </c>
      <c r="C479" s="29" t="s">
        <v>3895</v>
      </c>
      <c r="D479" s="29" t="s">
        <v>86</v>
      </c>
      <c r="E479" s="29" t="s">
        <v>176</v>
      </c>
      <c r="F479" s="29" t="s">
        <v>59</v>
      </c>
      <c r="G479" s="29">
        <v>171</v>
      </c>
      <c r="H479" s="4">
        <v>45804</v>
      </c>
      <c r="I479" s="29">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29" t="s">
        <v>1724</v>
      </c>
      <c r="AH479" s="29" t="s">
        <v>299</v>
      </c>
      <c r="AI479" s="29" t="s">
        <v>1410</v>
      </c>
      <c r="AJ479" s="29" t="s">
        <v>211</v>
      </c>
      <c r="AK479" s="29" t="s">
        <v>100</v>
      </c>
      <c r="AL479" s="29" t="s">
        <v>300</v>
      </c>
      <c r="AM479" s="29" t="s">
        <v>301</v>
      </c>
      <c r="AN479" s="29">
        <v>6.2828900000000001</v>
      </c>
      <c r="AO479" s="29" t="s">
        <v>68</v>
      </c>
      <c r="AP479" s="29"/>
      <c r="AQ479" s="29"/>
      <c r="AR479" s="29" t="s">
        <v>68</v>
      </c>
      <c r="AS479" s="29"/>
      <c r="AT479" s="29"/>
      <c r="AU479" s="29" t="s">
        <v>349</v>
      </c>
      <c r="AV479" s="29" t="s">
        <v>350</v>
      </c>
      <c r="AW479" s="29">
        <v>13.740270000000001</v>
      </c>
      <c r="AX479" s="29" t="s">
        <v>1411</v>
      </c>
      <c r="AY479" s="29" t="s">
        <v>1412</v>
      </c>
      <c r="AZ479" s="3">
        <v>171</v>
      </c>
      <c r="BA479" s="29" t="s">
        <v>60</v>
      </c>
      <c r="BB479" s="29">
        <v>0</v>
      </c>
      <c r="BC479" s="29" t="s">
        <v>60</v>
      </c>
      <c r="BD479" s="29" t="s">
        <v>60</v>
      </c>
      <c r="BE479" s="29" t="s">
        <v>60</v>
      </c>
      <c r="BF479" s="31" t="str">
        <f>IFERROR(VLOOKUP(Data_Power_app[[#This Row],[PRO ODER]],'Result'!H:J,3,0),"")</f>
        <v/>
      </c>
      <c r="BG479" s="14" t="str">
        <f>IFERROR(VLOOKUP(Data_Power_app[[#This Row],[PRO ODER]]&amp;"LAM",'Real Time'!A:E,4,0),"")</f>
        <v>ML-07</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29" t="s">
        <v>4109</v>
      </c>
      <c r="C480" s="29" t="s">
        <v>4110</v>
      </c>
      <c r="D480" s="29" t="s">
        <v>86</v>
      </c>
      <c r="E480" s="29" t="s">
        <v>199</v>
      </c>
      <c r="F480" s="29" t="s">
        <v>59</v>
      </c>
      <c r="G480" s="29">
        <v>189</v>
      </c>
      <c r="H480" s="4">
        <v>45804</v>
      </c>
      <c r="I480" s="29">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29" t="s">
        <v>1724</v>
      </c>
      <c r="AH480" s="29" t="s">
        <v>200</v>
      </c>
      <c r="AI480" s="29" t="s">
        <v>4325</v>
      </c>
      <c r="AJ480" s="29" t="s">
        <v>201</v>
      </c>
      <c r="AK480" s="29" t="s">
        <v>100</v>
      </c>
      <c r="AL480" s="29" t="s">
        <v>180</v>
      </c>
      <c r="AM480" s="29" t="s">
        <v>181</v>
      </c>
      <c r="AN480" s="29">
        <v>7.2084200000000003</v>
      </c>
      <c r="AO480" s="29" t="s">
        <v>68</v>
      </c>
      <c r="AP480" s="29"/>
      <c r="AQ480" s="29"/>
      <c r="AR480" s="29" t="s">
        <v>68</v>
      </c>
      <c r="AS480" s="29"/>
      <c r="AT480" s="29"/>
      <c r="AU480" s="29" t="s">
        <v>277</v>
      </c>
      <c r="AV480" s="29" t="s">
        <v>278</v>
      </c>
      <c r="AW480" s="29">
        <v>15.76557</v>
      </c>
      <c r="AX480" s="29" t="s">
        <v>4326</v>
      </c>
      <c r="AY480" s="29" t="s">
        <v>4327</v>
      </c>
      <c r="AZ480" s="3">
        <v>189</v>
      </c>
      <c r="BA480" s="29" t="s">
        <v>60</v>
      </c>
      <c r="BB480" s="29">
        <v>189</v>
      </c>
      <c r="BC480" s="29" t="s">
        <v>60</v>
      </c>
      <c r="BD480" s="29" t="s">
        <v>60</v>
      </c>
      <c r="BE480" s="29" t="s">
        <v>60</v>
      </c>
      <c r="BF480" s="31" t="str">
        <f>IFERROR(VLOOKUP(Data_Power_app[[#This Row],[PRO ODER]],'Result'!H:J,3,0),"")</f>
        <v/>
      </c>
      <c r="BG480" s="14" t="str">
        <f>IFERROR(VLOOKUP(Data_Power_app[[#This Row],[PRO ODER]]&amp;"LAM",'Real Time'!A:E,4,0),"")</f>
        <v>ML-05</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29" t="s">
        <v>4870</v>
      </c>
      <c r="C481" s="29" t="s">
        <v>4871</v>
      </c>
      <c r="D481" s="29" t="s">
        <v>86</v>
      </c>
      <c r="E481" s="29" t="s">
        <v>199</v>
      </c>
      <c r="F481" s="29" t="s">
        <v>59</v>
      </c>
      <c r="G481" s="29">
        <v>128</v>
      </c>
      <c r="H481" s="4">
        <v>45806</v>
      </c>
      <c r="I481" s="29">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29" t="s">
        <v>1724</v>
      </c>
      <c r="AH481" s="29" t="s">
        <v>200</v>
      </c>
      <c r="AI481" s="29" t="s">
        <v>4325</v>
      </c>
      <c r="AJ481" s="29" t="s">
        <v>201</v>
      </c>
      <c r="AK481" s="29" t="s">
        <v>100</v>
      </c>
      <c r="AL481" s="29" t="s">
        <v>180</v>
      </c>
      <c r="AM481" s="29" t="s">
        <v>181</v>
      </c>
      <c r="AN481" s="29">
        <v>4.9273499999999997</v>
      </c>
      <c r="AO481" s="29" t="s">
        <v>68</v>
      </c>
      <c r="AP481" s="29"/>
      <c r="AQ481" s="29"/>
      <c r="AR481" s="29" t="s">
        <v>68</v>
      </c>
      <c r="AS481" s="29"/>
      <c r="AT481" s="29"/>
      <c r="AU481" s="29" t="s">
        <v>277</v>
      </c>
      <c r="AV481" s="29" t="s">
        <v>278</v>
      </c>
      <c r="AW481" s="29">
        <v>10.776529999999999</v>
      </c>
      <c r="AX481" s="29" t="s">
        <v>4326</v>
      </c>
      <c r="AY481" s="29" t="s">
        <v>4327</v>
      </c>
      <c r="AZ481" s="3">
        <v>128</v>
      </c>
      <c r="BA481" s="29" t="s">
        <v>60</v>
      </c>
      <c r="BB481" s="29">
        <v>128</v>
      </c>
      <c r="BC481" s="29" t="s">
        <v>60</v>
      </c>
      <c r="BD481" s="29" t="s">
        <v>60</v>
      </c>
      <c r="BE481" s="29" t="s">
        <v>60</v>
      </c>
      <c r="BF481" s="31" t="str">
        <f>IFERROR(VLOOKUP(Data_Power_app[[#This Row],[PRO ODER]],'Result'!H:J,3,0),"")</f>
        <v/>
      </c>
      <c r="BG481" s="14" t="str">
        <f>IFERROR(VLOOKUP(Data_Power_app[[#This Row],[PRO ODER]]&amp;"LAM",'Real Time'!A:E,4,0),"")</f>
        <v>ML-07</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29" t="s">
        <v>4111</v>
      </c>
      <c r="C482" s="29" t="s">
        <v>4112</v>
      </c>
      <c r="D482" s="29" t="s">
        <v>86</v>
      </c>
      <c r="E482" s="29" t="s">
        <v>199</v>
      </c>
      <c r="F482" s="29" t="s">
        <v>59</v>
      </c>
      <c r="G482" s="29">
        <v>5523</v>
      </c>
      <c r="H482" s="4">
        <v>45810</v>
      </c>
      <c r="I482" s="29">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29" t="s">
        <v>346</v>
      </c>
      <c r="AH482" s="29" t="s">
        <v>200</v>
      </c>
      <c r="AI482" s="29" t="s">
        <v>4328</v>
      </c>
      <c r="AJ482" s="29" t="s">
        <v>201</v>
      </c>
      <c r="AK482" s="29" t="s">
        <v>100</v>
      </c>
      <c r="AL482" s="29" t="s">
        <v>180</v>
      </c>
      <c r="AM482" s="29" t="s">
        <v>181</v>
      </c>
      <c r="AN482" s="29">
        <v>213.01254</v>
      </c>
      <c r="AO482" s="29" t="s">
        <v>68</v>
      </c>
      <c r="AP482" s="29"/>
      <c r="AQ482" s="29"/>
      <c r="AR482" s="29" t="s">
        <v>68</v>
      </c>
      <c r="AS482" s="29"/>
      <c r="AT482" s="29"/>
      <c r="AU482" s="29" t="s">
        <v>202</v>
      </c>
      <c r="AV482" s="29" t="s">
        <v>203</v>
      </c>
      <c r="AW482" s="29">
        <v>465.87848000000002</v>
      </c>
      <c r="AX482" s="29" t="s">
        <v>6365</v>
      </c>
      <c r="AY482" s="29" t="s">
        <v>6366</v>
      </c>
      <c r="AZ482" s="3">
        <v>4681</v>
      </c>
      <c r="BA482" s="29" t="s">
        <v>60</v>
      </c>
      <c r="BB482" s="29">
        <v>5523</v>
      </c>
      <c r="BC482" s="29" t="s">
        <v>60</v>
      </c>
      <c r="BD482" s="29" t="s">
        <v>60</v>
      </c>
      <c r="BE482" s="29" t="s">
        <v>60</v>
      </c>
      <c r="BF482" s="31" t="str">
        <f>IFERROR(VLOOKUP(Data_Power_app[[#This Row],[PRO ODER]],'Result'!H:J,3,0),"")</f>
        <v/>
      </c>
      <c r="BG482" s="14" t="str">
        <f>IFERROR(VLOOKUP(Data_Power_app[[#This Row],[PRO ODER]]&amp;"LAM",'Real Time'!A:E,4,0),"")</f>
        <v>ML-05</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29" t="s">
        <v>6601</v>
      </c>
      <c r="C483" s="29" t="s">
        <v>6602</v>
      </c>
      <c r="D483" s="29" t="s">
        <v>86</v>
      </c>
      <c r="E483" s="29" t="s">
        <v>176</v>
      </c>
      <c r="F483" s="29" t="s">
        <v>72</v>
      </c>
      <c r="G483" s="29">
        <v>1349</v>
      </c>
      <c r="H483" s="4">
        <v>45808</v>
      </c>
      <c r="I483" s="29">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29" t="s">
        <v>1724</v>
      </c>
      <c r="AH483" s="29" t="s">
        <v>389</v>
      </c>
      <c r="AI483" s="29" t="s">
        <v>6603</v>
      </c>
      <c r="AJ483" s="29" t="s">
        <v>74</v>
      </c>
      <c r="AK483" s="29" t="s">
        <v>100</v>
      </c>
      <c r="AL483" s="29" t="s">
        <v>356</v>
      </c>
      <c r="AM483" s="29" t="s">
        <v>357</v>
      </c>
      <c r="AN483" s="29">
        <v>36.662750000000003</v>
      </c>
      <c r="AO483" s="29" t="s">
        <v>68</v>
      </c>
      <c r="AP483" s="29"/>
      <c r="AQ483" s="29"/>
      <c r="AR483" s="29" t="s">
        <v>68</v>
      </c>
      <c r="AS483" s="29"/>
      <c r="AT483" s="29"/>
      <c r="AU483" s="29" t="s">
        <v>277</v>
      </c>
      <c r="AV483" s="29" t="s">
        <v>278</v>
      </c>
      <c r="AW483" s="29">
        <v>80.177760000000006</v>
      </c>
      <c r="AX483" s="29" t="s">
        <v>3797</v>
      </c>
      <c r="AY483" s="29" t="s">
        <v>3798</v>
      </c>
      <c r="AZ483" s="3">
        <v>1349</v>
      </c>
      <c r="BA483" s="29" t="s">
        <v>230</v>
      </c>
      <c r="BB483" s="29">
        <v>1349</v>
      </c>
      <c r="BC483" s="29" t="s">
        <v>60</v>
      </c>
      <c r="BD483" s="29" t="s">
        <v>60</v>
      </c>
      <c r="BE483" s="29" t="s">
        <v>390</v>
      </c>
      <c r="BF483" s="31" t="str">
        <f>IFERROR(VLOOKUP(Data_Power_app[[#This Row],[PRO ODER]],'Result'!H:J,3,0),"")</f>
        <v/>
      </c>
      <c r="BG483" s="14" t="str">
        <f>IFERROR(VLOOKUP(Data_Power_app[[#This Row],[PRO ODER]]&amp;"LAM",'Real Time'!A:E,4,0),"")</f>
        <v>ML-01</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29" t="s">
        <v>7835</v>
      </c>
      <c r="C484" s="29" t="s">
        <v>7836</v>
      </c>
      <c r="D484" s="29" t="s">
        <v>86</v>
      </c>
      <c r="E484" s="29" t="s">
        <v>184</v>
      </c>
      <c r="F484" s="29" t="s">
        <v>72</v>
      </c>
      <c r="G484" s="29">
        <v>5517</v>
      </c>
      <c r="H484" s="4">
        <v>45810</v>
      </c>
      <c r="I484" s="29">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29" t="s">
        <v>294</v>
      </c>
      <c r="AH484" s="29" t="s">
        <v>204</v>
      </c>
      <c r="AI484" s="29" t="s">
        <v>1030</v>
      </c>
      <c r="AJ484" s="29" t="s">
        <v>74</v>
      </c>
      <c r="AK484" s="29" t="s">
        <v>100</v>
      </c>
      <c r="AL484" s="29" t="s">
        <v>205</v>
      </c>
      <c r="AM484" s="29" t="s">
        <v>206</v>
      </c>
      <c r="AN484" s="29">
        <v>176.57657</v>
      </c>
      <c r="AO484" s="29" t="s">
        <v>93</v>
      </c>
      <c r="AP484" s="29" t="s">
        <v>94</v>
      </c>
      <c r="AQ484" s="29">
        <v>176.57657</v>
      </c>
      <c r="AR484" s="29" t="s">
        <v>68</v>
      </c>
      <c r="AS484" s="29"/>
      <c r="AT484" s="29"/>
      <c r="AU484" s="29" t="s">
        <v>1031</v>
      </c>
      <c r="AV484" s="29" t="s">
        <v>1032</v>
      </c>
      <c r="AW484" s="29">
        <v>328.23777999999999</v>
      </c>
      <c r="AX484" s="29" t="s">
        <v>68</v>
      </c>
      <c r="AY484" s="29" t="s">
        <v>68</v>
      </c>
      <c r="AZ484" s="3" t="s">
        <v>68</v>
      </c>
      <c r="BA484" s="29" t="s">
        <v>60</v>
      </c>
      <c r="BB484" s="29">
        <v>5517</v>
      </c>
      <c r="BC484" s="29" t="s">
        <v>60</v>
      </c>
      <c r="BD484" s="29" t="s">
        <v>60</v>
      </c>
      <c r="BE484" s="29" t="s">
        <v>60</v>
      </c>
      <c r="BF484" s="31" t="str">
        <f>IFERROR(VLOOKUP(Data_Power_app[[#This Row],[PRO ODER]],'Result'!H:J,3,0),"")</f>
        <v/>
      </c>
      <c r="BG484" s="14" t="str">
        <f>IFERROR(VLOOKUP(Data_Power_app[[#This Row],[PRO ODER]]&amp;"LAM",'Real Time'!A:E,4,0),"")</f>
        <v>ML-07</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29" t="s">
        <v>7837</v>
      </c>
      <c r="C485" s="29" t="s">
        <v>7838</v>
      </c>
      <c r="D485" s="29" t="s">
        <v>86</v>
      </c>
      <c r="E485" s="29" t="s">
        <v>262</v>
      </c>
      <c r="F485" s="29" t="s">
        <v>72</v>
      </c>
      <c r="G485" s="29">
        <v>6</v>
      </c>
      <c r="H485" s="4">
        <v>45810</v>
      </c>
      <c r="I485" s="29">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0.20397999999999999</v>
      </c>
      <c r="AO485" s="29" t="s">
        <v>68</v>
      </c>
      <c r="AP485" s="29"/>
      <c r="AQ485" s="29"/>
      <c r="AR485" s="29" t="s">
        <v>68</v>
      </c>
      <c r="AS485" s="29"/>
      <c r="AT485" s="29"/>
      <c r="AU485" s="29" t="s">
        <v>939</v>
      </c>
      <c r="AV485" s="29" t="s">
        <v>940</v>
      </c>
      <c r="AW485" s="29">
        <v>0.37925999999999999</v>
      </c>
      <c r="AX485" s="29" t="s">
        <v>964</v>
      </c>
      <c r="AY485" s="29" t="s">
        <v>965</v>
      </c>
      <c r="AZ485" s="3">
        <v>6</v>
      </c>
      <c r="BA485" s="29" t="s">
        <v>60</v>
      </c>
      <c r="BB485" s="29">
        <v>6</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29" t="s">
        <v>7839</v>
      </c>
      <c r="C486" s="29" t="s">
        <v>7840</v>
      </c>
      <c r="D486" s="29" t="s">
        <v>86</v>
      </c>
      <c r="E486" s="29" t="s">
        <v>262</v>
      </c>
      <c r="F486" s="29" t="s">
        <v>72</v>
      </c>
      <c r="G486" s="29">
        <v>72</v>
      </c>
      <c r="H486" s="4">
        <v>45810</v>
      </c>
      <c r="I486" s="29">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2.4477600000000002</v>
      </c>
      <c r="AO486" s="29" t="s">
        <v>68</v>
      </c>
      <c r="AP486" s="29"/>
      <c r="AQ486" s="29"/>
      <c r="AR486" s="29" t="s">
        <v>68</v>
      </c>
      <c r="AS486" s="29"/>
      <c r="AT486" s="29"/>
      <c r="AU486" s="29" t="s">
        <v>939</v>
      </c>
      <c r="AV486" s="29" t="s">
        <v>940</v>
      </c>
      <c r="AW486" s="29">
        <v>4.5510799999999998</v>
      </c>
      <c r="AX486" s="29" t="s">
        <v>964</v>
      </c>
      <c r="AY486" s="29" t="s">
        <v>965</v>
      </c>
      <c r="AZ486" s="3">
        <v>72</v>
      </c>
      <c r="BA486" s="29" t="s">
        <v>60</v>
      </c>
      <c r="BB486" s="29">
        <v>72</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29" t="s">
        <v>7841</v>
      </c>
      <c r="C487" s="29" t="s">
        <v>7842</v>
      </c>
      <c r="D487" s="29" t="s">
        <v>86</v>
      </c>
      <c r="E487" s="29" t="s">
        <v>262</v>
      </c>
      <c r="F487" s="29" t="s">
        <v>72</v>
      </c>
      <c r="G487" s="29">
        <v>84</v>
      </c>
      <c r="H487" s="4">
        <v>45810</v>
      </c>
      <c r="I487" s="29">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2.7203400000000002</v>
      </c>
      <c r="AO487" s="29" t="s">
        <v>68</v>
      </c>
      <c r="AP487" s="29"/>
      <c r="AQ487" s="29"/>
      <c r="AR487" s="29" t="s">
        <v>68</v>
      </c>
      <c r="AS487" s="29"/>
      <c r="AT487" s="29"/>
      <c r="AU487" s="29" t="s">
        <v>939</v>
      </c>
      <c r="AV487" s="29" t="s">
        <v>940</v>
      </c>
      <c r="AW487" s="29">
        <v>5.0568299999999997</v>
      </c>
      <c r="AX487" s="29" t="s">
        <v>964</v>
      </c>
      <c r="AY487" s="29" t="s">
        <v>965</v>
      </c>
      <c r="AZ487" s="3">
        <v>84</v>
      </c>
      <c r="BA487" s="29" t="s">
        <v>60</v>
      </c>
      <c r="BB487" s="29">
        <v>84</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29" t="s">
        <v>7843</v>
      </c>
      <c r="C488" s="29" t="s">
        <v>7844</v>
      </c>
      <c r="D488" s="29" t="s">
        <v>86</v>
      </c>
      <c r="E488" s="29" t="s">
        <v>262</v>
      </c>
      <c r="F488" s="29" t="s">
        <v>72</v>
      </c>
      <c r="G488" s="29">
        <v>217</v>
      </c>
      <c r="H488" s="4">
        <v>45810</v>
      </c>
      <c r="I488" s="29">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7.0275499999999997</v>
      </c>
      <c r="AO488" s="29" t="s">
        <v>68</v>
      </c>
      <c r="AP488" s="29"/>
      <c r="AQ488" s="29"/>
      <c r="AR488" s="29" t="s">
        <v>68</v>
      </c>
      <c r="AS488" s="29"/>
      <c r="AT488" s="29"/>
      <c r="AU488" s="29" t="s">
        <v>939</v>
      </c>
      <c r="AV488" s="29" t="s">
        <v>940</v>
      </c>
      <c r="AW488" s="29">
        <v>13.06349</v>
      </c>
      <c r="AX488" s="29" t="s">
        <v>964</v>
      </c>
      <c r="AY488" s="29" t="s">
        <v>965</v>
      </c>
      <c r="AZ488" s="3">
        <v>217</v>
      </c>
      <c r="BA488" s="29" t="s">
        <v>60</v>
      </c>
      <c r="BB488" s="29">
        <v>217</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29" t="s">
        <v>7845</v>
      </c>
      <c r="C489" s="29" t="s">
        <v>7846</v>
      </c>
      <c r="D489" s="29" t="s">
        <v>86</v>
      </c>
      <c r="E489" s="29" t="s">
        <v>262</v>
      </c>
      <c r="F489" s="29" t="s">
        <v>72</v>
      </c>
      <c r="G489" s="29">
        <v>258</v>
      </c>
      <c r="H489" s="4">
        <v>45810</v>
      </c>
      <c r="I489" s="29">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8.3553300000000004</v>
      </c>
      <c r="AO489" s="29" t="s">
        <v>68</v>
      </c>
      <c r="AP489" s="29"/>
      <c r="AQ489" s="29"/>
      <c r="AR489" s="29" t="s">
        <v>68</v>
      </c>
      <c r="AS489" s="29"/>
      <c r="AT489" s="29"/>
      <c r="AU489" s="29" t="s">
        <v>939</v>
      </c>
      <c r="AV489" s="29" t="s">
        <v>940</v>
      </c>
      <c r="AW489" s="29">
        <v>15.531700000000001</v>
      </c>
      <c r="AX489" s="29" t="s">
        <v>964</v>
      </c>
      <c r="AY489" s="29" t="s">
        <v>965</v>
      </c>
      <c r="AZ489" s="3">
        <v>258</v>
      </c>
      <c r="BA489" s="29" t="s">
        <v>60</v>
      </c>
      <c r="BB489" s="29">
        <v>258</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29" t="s">
        <v>7847</v>
      </c>
      <c r="C490" s="29" t="s">
        <v>7848</v>
      </c>
      <c r="D490" s="29" t="s">
        <v>86</v>
      </c>
      <c r="E490" s="29" t="s">
        <v>262</v>
      </c>
      <c r="F490" s="29" t="s">
        <v>72</v>
      </c>
      <c r="G490" s="29">
        <v>324</v>
      </c>
      <c r="H490" s="4">
        <v>45810</v>
      </c>
      <c r="I490" s="29">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10.013540000000001</v>
      </c>
      <c r="AO490" s="29" t="s">
        <v>68</v>
      </c>
      <c r="AP490" s="29"/>
      <c r="AQ490" s="29"/>
      <c r="AR490" s="29" t="s">
        <v>68</v>
      </c>
      <c r="AS490" s="29"/>
      <c r="AT490" s="29"/>
      <c r="AU490" s="29" t="s">
        <v>939</v>
      </c>
      <c r="AV490" s="29" t="s">
        <v>940</v>
      </c>
      <c r="AW490" s="29">
        <v>18.615939999999998</v>
      </c>
      <c r="AX490" s="29" t="s">
        <v>964</v>
      </c>
      <c r="AY490" s="29" t="s">
        <v>965</v>
      </c>
      <c r="AZ490" s="3">
        <v>324</v>
      </c>
      <c r="BA490" s="29" t="s">
        <v>60</v>
      </c>
      <c r="BB490" s="29">
        <v>324</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29" t="s">
        <v>7849</v>
      </c>
      <c r="C491" s="29" t="s">
        <v>7850</v>
      </c>
      <c r="D491" s="29" t="s">
        <v>86</v>
      </c>
      <c r="E491" s="29" t="s">
        <v>262</v>
      </c>
      <c r="F491" s="29" t="s">
        <v>72</v>
      </c>
      <c r="G491" s="29">
        <v>330</v>
      </c>
      <c r="H491" s="4">
        <v>45810</v>
      </c>
      <c r="I491" s="29">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10.198980000000001</v>
      </c>
      <c r="AO491" s="29" t="s">
        <v>68</v>
      </c>
      <c r="AP491" s="29"/>
      <c r="AQ491" s="29"/>
      <c r="AR491" s="29" t="s">
        <v>68</v>
      </c>
      <c r="AS491" s="29"/>
      <c r="AT491" s="29"/>
      <c r="AU491" s="29" t="s">
        <v>939</v>
      </c>
      <c r="AV491" s="29" t="s">
        <v>940</v>
      </c>
      <c r="AW491" s="29">
        <v>18.96068</v>
      </c>
      <c r="AX491" s="29" t="s">
        <v>964</v>
      </c>
      <c r="AY491" s="29" t="s">
        <v>965</v>
      </c>
      <c r="AZ491" s="3">
        <v>330</v>
      </c>
      <c r="BA491" s="29" t="s">
        <v>60</v>
      </c>
      <c r="BB491" s="29">
        <v>330</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29" t="s">
        <v>7851</v>
      </c>
      <c r="C492" s="29" t="s">
        <v>7852</v>
      </c>
      <c r="D492" s="29" t="s">
        <v>86</v>
      </c>
      <c r="E492" s="29" t="s">
        <v>262</v>
      </c>
      <c r="F492" s="29" t="s">
        <v>72</v>
      </c>
      <c r="G492" s="29">
        <v>283</v>
      </c>
      <c r="H492" s="4">
        <v>45810</v>
      </c>
      <c r="I492" s="29">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29" t="s">
        <v>1724</v>
      </c>
      <c r="AH492" s="29" t="s">
        <v>960</v>
      </c>
      <c r="AI492" s="29" t="s">
        <v>961</v>
      </c>
      <c r="AJ492" s="29" t="s">
        <v>74</v>
      </c>
      <c r="AK492" s="29" t="s">
        <v>100</v>
      </c>
      <c r="AL492" s="29" t="s">
        <v>962</v>
      </c>
      <c r="AM492" s="29" t="s">
        <v>963</v>
      </c>
      <c r="AN492" s="29">
        <v>8.48949</v>
      </c>
      <c r="AO492" s="29" t="s">
        <v>68</v>
      </c>
      <c r="AP492" s="29"/>
      <c r="AQ492" s="29"/>
      <c r="AR492" s="29" t="s">
        <v>68</v>
      </c>
      <c r="AS492" s="29"/>
      <c r="AT492" s="29"/>
      <c r="AU492" s="29" t="s">
        <v>939</v>
      </c>
      <c r="AV492" s="29" t="s">
        <v>940</v>
      </c>
      <c r="AW492" s="29">
        <v>15.78393</v>
      </c>
      <c r="AX492" s="29" t="s">
        <v>964</v>
      </c>
      <c r="AY492" s="29" t="s">
        <v>965</v>
      </c>
      <c r="AZ492" s="3">
        <v>283</v>
      </c>
      <c r="BA492" s="29" t="s">
        <v>60</v>
      </c>
      <c r="BB492" s="29">
        <v>283</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29" t="s">
        <v>7853</v>
      </c>
      <c r="C493" s="29" t="s">
        <v>7854</v>
      </c>
      <c r="D493" s="29" t="s">
        <v>86</v>
      </c>
      <c r="E493" s="29" t="s">
        <v>262</v>
      </c>
      <c r="F493" s="29" t="s">
        <v>72</v>
      </c>
      <c r="G493" s="29">
        <v>240</v>
      </c>
      <c r="H493" s="4">
        <v>45810</v>
      </c>
      <c r="I493" s="29">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29" t="s">
        <v>62</v>
      </c>
      <c r="AH493" s="29" t="s">
        <v>960</v>
      </c>
      <c r="AI493" s="29" t="s">
        <v>961</v>
      </c>
      <c r="AJ493" s="29" t="s">
        <v>74</v>
      </c>
      <c r="AK493" s="29" t="s">
        <v>100</v>
      </c>
      <c r="AL493" s="29" t="s">
        <v>962</v>
      </c>
      <c r="AM493" s="29" t="s">
        <v>963</v>
      </c>
      <c r="AN493" s="29">
        <v>6.89602</v>
      </c>
      <c r="AO493" s="29" t="s">
        <v>68</v>
      </c>
      <c r="AP493" s="29"/>
      <c r="AQ493" s="29"/>
      <c r="AR493" s="29" t="s">
        <v>68</v>
      </c>
      <c r="AS493" s="29"/>
      <c r="AT493" s="29"/>
      <c r="AU493" s="29" t="s">
        <v>939</v>
      </c>
      <c r="AV493" s="29" t="s">
        <v>940</v>
      </c>
      <c r="AW493" s="29">
        <v>12.820180000000001</v>
      </c>
      <c r="AX493" s="29" t="s">
        <v>964</v>
      </c>
      <c r="AY493" s="29" t="s">
        <v>965</v>
      </c>
      <c r="AZ493" s="3">
        <v>240</v>
      </c>
      <c r="BA493" s="29" t="s">
        <v>60</v>
      </c>
      <c r="BB493" s="29">
        <v>240</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29" t="s">
        <v>7855</v>
      </c>
      <c r="C494" s="29" t="s">
        <v>7856</v>
      </c>
      <c r="D494" s="29" t="s">
        <v>86</v>
      </c>
      <c r="E494" s="29" t="s">
        <v>262</v>
      </c>
      <c r="F494" s="29" t="s">
        <v>72</v>
      </c>
      <c r="G494" s="29">
        <v>139</v>
      </c>
      <c r="H494" s="4">
        <v>45810</v>
      </c>
      <c r="I494" s="29">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3.63524</v>
      </c>
      <c r="AO494" s="29" t="s">
        <v>68</v>
      </c>
      <c r="AP494" s="29"/>
      <c r="AQ494" s="29"/>
      <c r="AR494" s="29" t="s">
        <v>68</v>
      </c>
      <c r="AS494" s="29"/>
      <c r="AT494" s="29"/>
      <c r="AU494" s="29" t="s">
        <v>939</v>
      </c>
      <c r="AV494" s="29" t="s">
        <v>940</v>
      </c>
      <c r="AW494" s="29">
        <v>6.7586500000000003</v>
      </c>
      <c r="AX494" s="29" t="s">
        <v>964</v>
      </c>
      <c r="AY494" s="29" t="s">
        <v>965</v>
      </c>
      <c r="AZ494" s="3">
        <v>139</v>
      </c>
      <c r="BA494" s="29" t="s">
        <v>60</v>
      </c>
      <c r="BB494" s="29">
        <v>139</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29" t="s">
        <v>7857</v>
      </c>
      <c r="C495" s="29" t="s">
        <v>7858</v>
      </c>
      <c r="D495" s="29" t="s">
        <v>86</v>
      </c>
      <c r="E495" s="29" t="s">
        <v>262</v>
      </c>
      <c r="F495" s="29" t="s">
        <v>72</v>
      </c>
      <c r="G495" s="29">
        <v>90</v>
      </c>
      <c r="H495" s="4">
        <v>45810</v>
      </c>
      <c r="I495" s="29">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29" t="s">
        <v>7859</v>
      </c>
      <c r="C496" s="29" t="s">
        <v>7860</v>
      </c>
      <c r="D496" s="29" t="s">
        <v>86</v>
      </c>
      <c r="E496" s="29" t="s">
        <v>262</v>
      </c>
      <c r="F496" s="29" t="s">
        <v>72</v>
      </c>
      <c r="G496" s="29">
        <v>90</v>
      </c>
      <c r="H496" s="4">
        <v>45810</v>
      </c>
      <c r="I496" s="29">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2.3537499999999998</v>
      </c>
      <c r="AO496" s="29" t="s">
        <v>68</v>
      </c>
      <c r="AP496" s="29"/>
      <c r="AQ496" s="29"/>
      <c r="AR496" s="29" t="s">
        <v>68</v>
      </c>
      <c r="AS496" s="29"/>
      <c r="AT496" s="29"/>
      <c r="AU496" s="29" t="s">
        <v>939</v>
      </c>
      <c r="AV496" s="29" t="s">
        <v>940</v>
      </c>
      <c r="AW496" s="29">
        <v>4.3761099999999997</v>
      </c>
      <c r="AX496" s="29" t="s">
        <v>964</v>
      </c>
      <c r="AY496" s="29" t="s">
        <v>965</v>
      </c>
      <c r="AZ496" s="3">
        <v>90</v>
      </c>
      <c r="BA496" s="29" t="s">
        <v>60</v>
      </c>
      <c r="BB496" s="29">
        <v>90</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29" t="s">
        <v>7861</v>
      </c>
      <c r="C497" s="29" t="s">
        <v>7862</v>
      </c>
      <c r="D497" s="29" t="s">
        <v>86</v>
      </c>
      <c r="E497" s="29" t="s">
        <v>262</v>
      </c>
      <c r="F497" s="29" t="s">
        <v>72</v>
      </c>
      <c r="G497" s="29">
        <v>12</v>
      </c>
      <c r="H497" s="4">
        <v>45810</v>
      </c>
      <c r="I497" s="29">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29" t="s">
        <v>1724</v>
      </c>
      <c r="AH497" s="29" t="s">
        <v>960</v>
      </c>
      <c r="AI497" s="29" t="s">
        <v>961</v>
      </c>
      <c r="AJ497" s="29" t="s">
        <v>74</v>
      </c>
      <c r="AK497" s="29" t="s">
        <v>100</v>
      </c>
      <c r="AL497" s="29" t="s">
        <v>962</v>
      </c>
      <c r="AM497" s="29" t="s">
        <v>963</v>
      </c>
      <c r="AN497" s="29">
        <v>0.44505</v>
      </c>
      <c r="AO497" s="29" t="s">
        <v>68</v>
      </c>
      <c r="AP497" s="29"/>
      <c r="AQ497" s="29"/>
      <c r="AR497" s="29" t="s">
        <v>68</v>
      </c>
      <c r="AS497" s="29"/>
      <c r="AT497" s="29"/>
      <c r="AU497" s="29" t="s">
        <v>939</v>
      </c>
      <c r="AV497" s="29" t="s">
        <v>940</v>
      </c>
      <c r="AW497" s="29">
        <v>0.82742000000000004</v>
      </c>
      <c r="AX497" s="29" t="s">
        <v>964</v>
      </c>
      <c r="AY497" s="29" t="s">
        <v>965</v>
      </c>
      <c r="AZ497" s="3">
        <v>12</v>
      </c>
      <c r="BA497" s="29" t="s">
        <v>60</v>
      </c>
      <c r="BB497" s="29">
        <v>12</v>
      </c>
      <c r="BC497" s="29" t="s">
        <v>60</v>
      </c>
      <c r="BD497" s="29" t="s">
        <v>60</v>
      </c>
      <c r="BE497" s="29" t="s">
        <v>60</v>
      </c>
      <c r="BF497" s="31" t="str">
        <f>IFERROR(VLOOKUP(Data_Power_app[[#This Row],[PRO ODER]],'Result'!H:J,3,0),"")</f>
        <v/>
      </c>
      <c r="BG497" s="14" t="str">
        <f>IFERROR(VLOOKUP(Data_Power_app[[#This Row],[PRO ODER]]&amp;"LAM",'Real Time'!A:E,4,0),"")</f>
        <v>ML-01</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29" t="s">
        <v>7863</v>
      </c>
      <c r="C498" s="29" t="s">
        <v>7864</v>
      </c>
      <c r="D498" s="29" t="s">
        <v>86</v>
      </c>
      <c r="E498" s="29" t="s">
        <v>649</v>
      </c>
      <c r="F498" s="29" t="s">
        <v>72</v>
      </c>
      <c r="G498" s="29">
        <v>792</v>
      </c>
      <c r="H498" s="4">
        <v>45808</v>
      </c>
      <c r="I498" s="29">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29" t="s">
        <v>1724</v>
      </c>
      <c r="AH498" s="29" t="s">
        <v>668</v>
      </c>
      <c r="AI498" s="29" t="s">
        <v>6465</v>
      </c>
      <c r="AJ498" s="29" t="s">
        <v>74</v>
      </c>
      <c r="AK498" s="29" t="s">
        <v>65</v>
      </c>
      <c r="AL498" s="29" t="s">
        <v>356</v>
      </c>
      <c r="AM498" s="29" t="s">
        <v>357</v>
      </c>
      <c r="AN498" s="29">
        <v>17.755790000000001</v>
      </c>
      <c r="AO498" s="29" t="s">
        <v>68</v>
      </c>
      <c r="AP498" s="29"/>
      <c r="AQ498" s="29"/>
      <c r="AR498" s="29" t="s">
        <v>68</v>
      </c>
      <c r="AS498" s="29"/>
      <c r="AT498" s="29"/>
      <c r="AU498" s="29" t="s">
        <v>6466</v>
      </c>
      <c r="AV498" s="29" t="s">
        <v>6467</v>
      </c>
      <c r="AW498" s="29">
        <v>38.829949999999997</v>
      </c>
      <c r="AX498" s="29" t="s">
        <v>6468</v>
      </c>
      <c r="AY498" s="29" t="s">
        <v>6469</v>
      </c>
      <c r="AZ498" s="3">
        <v>792</v>
      </c>
      <c r="BA498" s="29" t="s">
        <v>60</v>
      </c>
      <c r="BB498" s="29">
        <v>792</v>
      </c>
      <c r="BC498" s="29" t="s">
        <v>60</v>
      </c>
      <c r="BD498" s="29" t="s">
        <v>60</v>
      </c>
      <c r="BE498" s="29" t="s">
        <v>60</v>
      </c>
      <c r="BF498" s="31" t="str">
        <f>IFERROR(VLOOKUP(Data_Power_app[[#This Row],[PRO ODER]],'Result'!H:J,3,0),"")</f>
        <v/>
      </c>
      <c r="BG498" s="14" t="str">
        <f>IFERROR(VLOOKUP(Data_Power_app[[#This Row],[PRO ODER]]&amp;"LAM",'Real Time'!A:E,4,0),"")</f>
        <v>ML-04</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29" t="s">
        <v>7865</v>
      </c>
      <c r="C499" s="29" t="s">
        <v>7866</v>
      </c>
      <c r="D499" s="29" t="s">
        <v>86</v>
      </c>
      <c r="E499" s="29" t="s">
        <v>649</v>
      </c>
      <c r="F499" s="29" t="s">
        <v>72</v>
      </c>
      <c r="G499" s="29">
        <v>4123</v>
      </c>
      <c r="H499" s="4">
        <v>45810</v>
      </c>
      <c r="I499" s="29">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668</v>
      </c>
      <c r="AI499" s="29" t="s">
        <v>7867</v>
      </c>
      <c r="AJ499" s="29" t="s">
        <v>74</v>
      </c>
      <c r="AK499" s="29" t="s">
        <v>65</v>
      </c>
      <c r="AL499" s="29" t="s">
        <v>356</v>
      </c>
      <c r="AM499" s="29" t="s">
        <v>357</v>
      </c>
      <c r="AN499" s="29">
        <v>81.939620000000005</v>
      </c>
      <c r="AO499" s="29" t="s">
        <v>68</v>
      </c>
      <c r="AP499" s="29"/>
      <c r="AQ499" s="29"/>
      <c r="AR499" s="29" t="s">
        <v>68</v>
      </c>
      <c r="AS499" s="29"/>
      <c r="AT499" s="29"/>
      <c r="AU499" s="29" t="s">
        <v>619</v>
      </c>
      <c r="AV499" s="29" t="s">
        <v>620</v>
      </c>
      <c r="AW499" s="29">
        <v>179.17133000000001</v>
      </c>
      <c r="AX499" s="29" t="s">
        <v>1223</v>
      </c>
      <c r="AY499" s="29" t="s">
        <v>1224</v>
      </c>
      <c r="AZ499" s="3">
        <v>4123</v>
      </c>
      <c r="BA499" s="29" t="s">
        <v>60</v>
      </c>
      <c r="BB499" s="29">
        <v>4123</v>
      </c>
      <c r="BC499" s="29" t="s">
        <v>60</v>
      </c>
      <c r="BD499" s="29" t="s">
        <v>60</v>
      </c>
      <c r="BE499" s="29" t="s">
        <v>60</v>
      </c>
      <c r="BF499" s="31" t="str">
        <f>IFERROR(VLOOKUP(Data_Power_app[[#This Row],[PRO ODER]],'Result'!H:J,3,0),"")</f>
        <v>LAMINATION 3</v>
      </c>
      <c r="BG499" s="14" t="str">
        <f>IFERROR(VLOOKUP(Data_Power_app[[#This Row],[PRO ODER]]&amp;"LAM",'Real Time'!A:E,4,0),"")</f>
        <v>ML-02</v>
      </c>
      <c r="BH499" s="32"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29" t="s">
        <v>4104</v>
      </c>
      <c r="C500" s="29" t="s">
        <v>4105</v>
      </c>
      <c r="D500" s="29" t="s">
        <v>86</v>
      </c>
      <c r="E500" s="29" t="s">
        <v>649</v>
      </c>
      <c r="F500" s="29" t="s">
        <v>72</v>
      </c>
      <c r="G500" s="29">
        <v>7304</v>
      </c>
      <c r="H500" s="4">
        <v>45808</v>
      </c>
      <c r="I500" s="29">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29" t="s">
        <v>1724</v>
      </c>
      <c r="AH500" s="29" t="s">
        <v>668</v>
      </c>
      <c r="AI500" s="29" t="s">
        <v>4106</v>
      </c>
      <c r="AJ500" s="29" t="s">
        <v>74</v>
      </c>
      <c r="AK500" s="29" t="s">
        <v>65</v>
      </c>
      <c r="AL500" s="29" t="s">
        <v>356</v>
      </c>
      <c r="AM500" s="29" t="s">
        <v>357</v>
      </c>
      <c r="AN500" s="29">
        <v>145.98618999999999</v>
      </c>
      <c r="AO500" s="29" t="s">
        <v>68</v>
      </c>
      <c r="AP500" s="29"/>
      <c r="AQ500" s="29"/>
      <c r="AR500" s="29" t="s">
        <v>68</v>
      </c>
      <c r="AS500" s="29"/>
      <c r="AT500" s="29"/>
      <c r="AU500" s="29" t="s">
        <v>4107</v>
      </c>
      <c r="AV500" s="29" t="s">
        <v>4108</v>
      </c>
      <c r="AW500" s="29">
        <v>319.21636000000001</v>
      </c>
      <c r="AX500" s="29" t="s">
        <v>1223</v>
      </c>
      <c r="AY500" s="29" t="s">
        <v>1224</v>
      </c>
      <c r="AZ500" s="3">
        <v>7304</v>
      </c>
      <c r="BA500" s="29" t="s">
        <v>60</v>
      </c>
      <c r="BB500" s="29">
        <v>0</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29" t="s">
        <v>7871</v>
      </c>
      <c r="C501" s="29" t="s">
        <v>7872</v>
      </c>
      <c r="D501" s="29" t="s">
        <v>86</v>
      </c>
      <c r="E501" s="29" t="s">
        <v>184</v>
      </c>
      <c r="F501" s="29" t="s">
        <v>72</v>
      </c>
      <c r="G501" s="29">
        <v>3252</v>
      </c>
      <c r="H501" s="4">
        <v>45810</v>
      </c>
      <c r="I501" s="29">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29" t="s">
        <v>294</v>
      </c>
      <c r="AH501" s="29" t="s">
        <v>652</v>
      </c>
      <c r="AI501" s="29" t="s">
        <v>3816</v>
      </c>
      <c r="AJ501" s="29" t="s">
        <v>74</v>
      </c>
      <c r="AK501" s="29" t="s">
        <v>65</v>
      </c>
      <c r="AL501" s="29" t="s">
        <v>275</v>
      </c>
      <c r="AM501" s="29" t="s">
        <v>276</v>
      </c>
      <c r="AN501" s="29">
        <v>64.987769999999998</v>
      </c>
      <c r="AO501" s="29" t="s">
        <v>68</v>
      </c>
      <c r="AP501" s="29"/>
      <c r="AQ501" s="29"/>
      <c r="AR501" s="29" t="s">
        <v>68</v>
      </c>
      <c r="AS501" s="29"/>
      <c r="AT501" s="29"/>
      <c r="AU501" s="29" t="s">
        <v>3817</v>
      </c>
      <c r="AV501" s="29" t="s">
        <v>3818</v>
      </c>
      <c r="AW501" s="29">
        <v>142.11185</v>
      </c>
      <c r="AX501" s="29" t="s">
        <v>3819</v>
      </c>
      <c r="AY501" s="29" t="s">
        <v>3820</v>
      </c>
      <c r="AZ501" s="3">
        <v>3252</v>
      </c>
      <c r="BA501" s="29" t="s">
        <v>60</v>
      </c>
      <c r="BB501" s="29">
        <v>3252</v>
      </c>
      <c r="BC501" s="29" t="s">
        <v>60</v>
      </c>
      <c r="BD501" s="29" t="s">
        <v>60</v>
      </c>
      <c r="BE501" s="29" t="s">
        <v>60</v>
      </c>
      <c r="BF501" s="31" t="str">
        <f>IFERROR(VLOOKUP(Data_Power_app[[#This Row],[PRO ODER]],'Result'!H:J,3,0),"")</f>
        <v/>
      </c>
      <c r="BG501" s="14"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29" t="s">
        <v>7873</v>
      </c>
      <c r="C502" s="29" t="s">
        <v>7874</v>
      </c>
      <c r="D502" s="29" t="s">
        <v>86</v>
      </c>
      <c r="E502" s="29" t="s">
        <v>184</v>
      </c>
      <c r="F502" s="29" t="s">
        <v>72</v>
      </c>
      <c r="G502" s="29">
        <v>3626</v>
      </c>
      <c r="H502" s="4">
        <v>45810</v>
      </c>
      <c r="I502" s="29">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29" t="s">
        <v>294</v>
      </c>
      <c r="AH502" s="29" t="s">
        <v>351</v>
      </c>
      <c r="AI502" s="29" t="s">
        <v>568</v>
      </c>
      <c r="AJ502" s="29" t="s">
        <v>74</v>
      </c>
      <c r="AK502" s="29" t="s">
        <v>100</v>
      </c>
      <c r="AL502" s="29" t="s">
        <v>352</v>
      </c>
      <c r="AM502" s="29" t="s">
        <v>353</v>
      </c>
      <c r="AN502" s="29">
        <v>87.173400000000001</v>
      </c>
      <c r="AO502" s="29" t="s">
        <v>68</v>
      </c>
      <c r="AP502" s="29"/>
      <c r="AQ502" s="29"/>
      <c r="AR502" s="29" t="s">
        <v>68</v>
      </c>
      <c r="AS502" s="29"/>
      <c r="AT502" s="29"/>
      <c r="AU502" s="29" t="s">
        <v>219</v>
      </c>
      <c r="AV502" s="29" t="s">
        <v>220</v>
      </c>
      <c r="AW502" s="29">
        <v>190.64963</v>
      </c>
      <c r="AX502" s="29" t="s">
        <v>424</v>
      </c>
      <c r="AY502" s="29" t="s">
        <v>425</v>
      </c>
      <c r="AZ502" s="3">
        <v>3626</v>
      </c>
      <c r="BA502" s="29" t="s">
        <v>230</v>
      </c>
      <c r="BB502" s="29">
        <v>3626</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29" t="s">
        <v>5792</v>
      </c>
      <c r="C503" s="29" t="s">
        <v>5530</v>
      </c>
      <c r="D503" s="29" t="s">
        <v>86</v>
      </c>
      <c r="E503" s="29" t="s">
        <v>184</v>
      </c>
      <c r="F503" s="29" t="s">
        <v>72</v>
      </c>
      <c r="G503" s="29">
        <v>4872</v>
      </c>
      <c r="H503" s="4">
        <v>45808</v>
      </c>
      <c r="I503" s="29">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162</v>
      </c>
      <c r="AH503" s="29" t="s">
        <v>351</v>
      </c>
      <c r="AI503" s="29" t="s">
        <v>5793</v>
      </c>
      <c r="AJ503" s="29" t="s">
        <v>74</v>
      </c>
      <c r="AK503" s="29" t="s">
        <v>100</v>
      </c>
      <c r="AL503" s="29" t="s">
        <v>352</v>
      </c>
      <c r="AM503" s="29" t="s">
        <v>353</v>
      </c>
      <c r="AN503" s="29">
        <v>121.00471</v>
      </c>
      <c r="AO503" s="29" t="s">
        <v>68</v>
      </c>
      <c r="AP503" s="29"/>
      <c r="AQ503" s="29"/>
      <c r="AR503" s="29" t="s">
        <v>68</v>
      </c>
      <c r="AS503" s="29"/>
      <c r="AT503" s="29"/>
      <c r="AU503" s="29" t="s">
        <v>234</v>
      </c>
      <c r="AV503" s="29" t="s">
        <v>235</v>
      </c>
      <c r="AW503" s="29">
        <v>264.63272000000001</v>
      </c>
      <c r="AX503" s="29" t="s">
        <v>5794</v>
      </c>
      <c r="AY503" s="29" t="s">
        <v>5795</v>
      </c>
      <c r="AZ503" s="3">
        <v>4872</v>
      </c>
      <c r="BA503" s="29" t="s">
        <v>230</v>
      </c>
      <c r="BB503" s="29">
        <v>4872</v>
      </c>
      <c r="BC503" s="29" t="s">
        <v>60</v>
      </c>
      <c r="BD503" s="29" t="s">
        <v>60</v>
      </c>
      <c r="BE503" s="29" t="s">
        <v>354</v>
      </c>
      <c r="BF503" s="31" t="str">
        <f>IFERROR(VLOOKUP(Data_Power_app[[#This Row],[PRO ODER]],'Result'!H:J,3,0),"")</f>
        <v/>
      </c>
      <c r="BG503" s="14"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29" t="s">
        <v>6604</v>
      </c>
      <c r="C504" s="29" t="s">
        <v>6605</v>
      </c>
      <c r="D504" s="29" t="s">
        <v>86</v>
      </c>
      <c r="E504" s="29" t="s">
        <v>176</v>
      </c>
      <c r="F504" s="29" t="s">
        <v>72</v>
      </c>
      <c r="G504" s="29">
        <v>3072</v>
      </c>
      <c r="H504" s="4">
        <v>45810</v>
      </c>
      <c r="I504" s="29">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29" t="s">
        <v>1724</v>
      </c>
      <c r="AH504" s="29" t="s">
        <v>3825</v>
      </c>
      <c r="AI504" s="29" t="s">
        <v>3826</v>
      </c>
      <c r="AJ504" s="29" t="s">
        <v>74</v>
      </c>
      <c r="AK504" s="29" t="s">
        <v>100</v>
      </c>
      <c r="AL504" s="29" t="s">
        <v>205</v>
      </c>
      <c r="AM504" s="29" t="s">
        <v>206</v>
      </c>
      <c r="AN504" s="29">
        <v>102.17865999999999</v>
      </c>
      <c r="AO504" s="29" t="s">
        <v>93</v>
      </c>
      <c r="AP504" s="29" t="s">
        <v>94</v>
      </c>
      <c r="AQ504" s="29">
        <v>102.17865999999999</v>
      </c>
      <c r="AR504" s="29" t="s">
        <v>68</v>
      </c>
      <c r="AS504" s="29"/>
      <c r="AT504" s="29"/>
      <c r="AU504" s="29" t="s">
        <v>3827</v>
      </c>
      <c r="AV504" s="29" t="s">
        <v>3828</v>
      </c>
      <c r="AW504" s="29">
        <v>189.96946</v>
      </c>
      <c r="AX504" s="29" t="s">
        <v>3829</v>
      </c>
      <c r="AY504" s="29" t="s">
        <v>3830</v>
      </c>
      <c r="AZ504" s="3">
        <v>3072</v>
      </c>
      <c r="BA504" s="29" t="s">
        <v>60</v>
      </c>
      <c r="BB504" s="29">
        <v>3072</v>
      </c>
      <c r="BC504" s="29" t="s">
        <v>60</v>
      </c>
      <c r="BD504" s="29" t="s">
        <v>60</v>
      </c>
      <c r="BE504" s="29" t="s">
        <v>60</v>
      </c>
      <c r="BF504" s="31" t="str">
        <f>IFERROR(VLOOKUP(Data_Power_app[[#This Row],[PRO ODER]],'Result'!H:J,3,0),"")</f>
        <v/>
      </c>
      <c r="BG504" s="14"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29" t="s">
        <v>7877</v>
      </c>
      <c r="C505" s="29" t="s">
        <v>7878</v>
      </c>
      <c r="D505" s="29" t="s">
        <v>86</v>
      </c>
      <c r="E505" s="29" t="s">
        <v>262</v>
      </c>
      <c r="F505" s="29" t="s">
        <v>72</v>
      </c>
      <c r="G505" s="29">
        <v>72</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1.4260999999999999</v>
      </c>
      <c r="AO505" s="29" t="s">
        <v>68</v>
      </c>
      <c r="AP505" s="29"/>
      <c r="AQ505" s="29"/>
      <c r="AR505" s="29" t="s">
        <v>68</v>
      </c>
      <c r="AS505" s="29"/>
      <c r="AT505" s="29"/>
      <c r="AU505" s="29" t="s">
        <v>1143</v>
      </c>
      <c r="AV505" s="29" t="s">
        <v>1144</v>
      </c>
      <c r="AW505" s="29">
        <v>3.11917</v>
      </c>
      <c r="AX505" s="29" t="s">
        <v>1145</v>
      </c>
      <c r="AY505" s="29" t="s">
        <v>1146</v>
      </c>
      <c r="AZ505" s="3">
        <v>72</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29" t="s">
        <v>7879</v>
      </c>
      <c r="C506" s="29" t="s">
        <v>7880</v>
      </c>
      <c r="D506" s="29" t="s">
        <v>86</v>
      </c>
      <c r="E506" s="29" t="s">
        <v>262</v>
      </c>
      <c r="F506" s="29" t="s">
        <v>72</v>
      </c>
      <c r="G506" s="29">
        <v>155</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3.32551</v>
      </c>
      <c r="AO506" s="29" t="s">
        <v>68</v>
      </c>
      <c r="AP506" s="29"/>
      <c r="AQ506" s="29"/>
      <c r="AR506" s="29" t="s">
        <v>68</v>
      </c>
      <c r="AS506" s="29"/>
      <c r="AT506" s="29"/>
      <c r="AU506" s="29" t="s">
        <v>1143</v>
      </c>
      <c r="AV506" s="29" t="s">
        <v>1144</v>
      </c>
      <c r="AW506" s="29">
        <v>7.2736499999999999</v>
      </c>
      <c r="AX506" s="29" t="s">
        <v>1145</v>
      </c>
      <c r="AY506" s="29" t="s">
        <v>1146</v>
      </c>
      <c r="AZ506" s="3">
        <v>155</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29" t="s">
        <v>7881</v>
      </c>
      <c r="C507" s="29" t="s">
        <v>7882</v>
      </c>
      <c r="D507" s="29" t="s">
        <v>86</v>
      </c>
      <c r="E507" s="29" t="s">
        <v>262</v>
      </c>
      <c r="F507" s="29" t="s">
        <v>72</v>
      </c>
      <c r="G507" s="29">
        <v>202</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4.3338900000000002</v>
      </c>
      <c r="AO507" s="29" t="s">
        <v>68</v>
      </c>
      <c r="AP507" s="29"/>
      <c r="AQ507" s="29"/>
      <c r="AR507" s="29" t="s">
        <v>68</v>
      </c>
      <c r="AS507" s="29"/>
      <c r="AT507" s="29"/>
      <c r="AU507" s="29" t="s">
        <v>1143</v>
      </c>
      <c r="AV507" s="29" t="s">
        <v>1144</v>
      </c>
      <c r="AW507" s="29">
        <v>9.4792100000000001</v>
      </c>
      <c r="AX507" s="29" t="s">
        <v>1145</v>
      </c>
      <c r="AY507" s="29" t="s">
        <v>1146</v>
      </c>
      <c r="AZ507" s="3">
        <v>202</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29" t="s">
        <v>7883</v>
      </c>
      <c r="C508" s="29" t="s">
        <v>7884</v>
      </c>
      <c r="D508" s="29" t="s">
        <v>86</v>
      </c>
      <c r="E508" s="29" t="s">
        <v>262</v>
      </c>
      <c r="F508" s="29" t="s">
        <v>72</v>
      </c>
      <c r="G508" s="29">
        <v>354</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8.6815999999999995</v>
      </c>
      <c r="AO508" s="29" t="s">
        <v>68</v>
      </c>
      <c r="AP508" s="29"/>
      <c r="AQ508" s="29"/>
      <c r="AR508" s="29" t="s">
        <v>68</v>
      </c>
      <c r="AS508" s="29"/>
      <c r="AT508" s="29"/>
      <c r="AU508" s="29" t="s">
        <v>1143</v>
      </c>
      <c r="AV508" s="29" t="s">
        <v>1144</v>
      </c>
      <c r="AW508" s="29">
        <v>18.985759999999999</v>
      </c>
      <c r="AX508" s="29" t="s">
        <v>1145</v>
      </c>
      <c r="AY508" s="29" t="s">
        <v>1146</v>
      </c>
      <c r="AZ508" s="3">
        <v>354</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29" t="s">
        <v>7885</v>
      </c>
      <c r="C509" s="29" t="s">
        <v>7886</v>
      </c>
      <c r="D509" s="29" t="s">
        <v>86</v>
      </c>
      <c r="E509" s="29" t="s">
        <v>262</v>
      </c>
      <c r="F509" s="29" t="s">
        <v>72</v>
      </c>
      <c r="G509" s="29">
        <v>338</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8.2892100000000006</v>
      </c>
      <c r="AO509" s="29" t="s">
        <v>68</v>
      </c>
      <c r="AP509" s="29"/>
      <c r="AQ509" s="29"/>
      <c r="AR509" s="29" t="s">
        <v>68</v>
      </c>
      <c r="AS509" s="29"/>
      <c r="AT509" s="29"/>
      <c r="AU509" s="29" t="s">
        <v>1143</v>
      </c>
      <c r="AV509" s="29" t="s">
        <v>1144</v>
      </c>
      <c r="AW509" s="29">
        <v>18.127649999999999</v>
      </c>
      <c r="AX509" s="29" t="s">
        <v>1145</v>
      </c>
      <c r="AY509" s="29" t="s">
        <v>1146</v>
      </c>
      <c r="AZ509" s="3">
        <v>338</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29" t="s">
        <v>7887</v>
      </c>
      <c r="C510" s="29" t="s">
        <v>7888</v>
      </c>
      <c r="D510" s="29" t="s">
        <v>86</v>
      </c>
      <c r="E510" s="29" t="s">
        <v>262</v>
      </c>
      <c r="F510" s="29" t="s">
        <v>72</v>
      </c>
      <c r="G510" s="29">
        <v>401</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9.8342399999999994</v>
      </c>
      <c r="AO510" s="29" t="s">
        <v>68</v>
      </c>
      <c r="AP510" s="29"/>
      <c r="AQ510" s="29"/>
      <c r="AR510" s="29" t="s">
        <v>68</v>
      </c>
      <c r="AS510" s="29"/>
      <c r="AT510" s="29"/>
      <c r="AU510" s="29" t="s">
        <v>1143</v>
      </c>
      <c r="AV510" s="29" t="s">
        <v>1144</v>
      </c>
      <c r="AW510" s="29">
        <v>21.50647</v>
      </c>
      <c r="AX510" s="29" t="s">
        <v>1145</v>
      </c>
      <c r="AY510" s="29" t="s">
        <v>1146</v>
      </c>
      <c r="AZ510" s="3">
        <v>401</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29" t="s">
        <v>7889</v>
      </c>
      <c r="C511" s="29" t="s">
        <v>7890</v>
      </c>
      <c r="D511" s="29" t="s">
        <v>86</v>
      </c>
      <c r="E511" s="29" t="s">
        <v>262</v>
      </c>
      <c r="F511" s="29" t="s">
        <v>72</v>
      </c>
      <c r="G511" s="29">
        <v>287</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7.0384700000000002</v>
      </c>
      <c r="AO511" s="29" t="s">
        <v>68</v>
      </c>
      <c r="AP511" s="29"/>
      <c r="AQ511" s="29"/>
      <c r="AR511" s="29" t="s">
        <v>68</v>
      </c>
      <c r="AS511" s="29"/>
      <c r="AT511" s="29"/>
      <c r="AU511" s="29" t="s">
        <v>1143</v>
      </c>
      <c r="AV511" s="29" t="s">
        <v>1144</v>
      </c>
      <c r="AW511" s="29">
        <v>15.39241</v>
      </c>
      <c r="AX511" s="29" t="s">
        <v>1145</v>
      </c>
      <c r="AY511" s="29" t="s">
        <v>1146</v>
      </c>
      <c r="AZ511" s="3">
        <v>287</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29" t="s">
        <v>7891</v>
      </c>
      <c r="C512" s="29" t="s">
        <v>7892</v>
      </c>
      <c r="D512" s="29" t="s">
        <v>86</v>
      </c>
      <c r="E512" s="29" t="s">
        <v>262</v>
      </c>
      <c r="F512" s="29" t="s">
        <v>72</v>
      </c>
      <c r="G512" s="29">
        <v>270</v>
      </c>
      <c r="H512" s="4">
        <v>45810</v>
      </c>
      <c r="I512" s="29">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126</v>
      </c>
      <c r="AH512" s="29" t="s">
        <v>1726</v>
      </c>
      <c r="AI512" s="29" t="s">
        <v>1733</v>
      </c>
      <c r="AJ512" s="29" t="s">
        <v>74</v>
      </c>
      <c r="AK512" s="29" t="s">
        <v>293</v>
      </c>
      <c r="AL512" s="29" t="s">
        <v>264</v>
      </c>
      <c r="AM512" s="29" t="s">
        <v>265</v>
      </c>
      <c r="AN512" s="29">
        <v>6.6215599999999997</v>
      </c>
      <c r="AO512" s="29" t="s">
        <v>68</v>
      </c>
      <c r="AP512" s="29"/>
      <c r="AQ512" s="29"/>
      <c r="AR512" s="29" t="s">
        <v>68</v>
      </c>
      <c r="AS512" s="29"/>
      <c r="AT512" s="29"/>
      <c r="AU512" s="29" t="s">
        <v>1143</v>
      </c>
      <c r="AV512" s="29" t="s">
        <v>1144</v>
      </c>
      <c r="AW512" s="29">
        <v>14.48067</v>
      </c>
      <c r="AX512" s="29" t="s">
        <v>1145</v>
      </c>
      <c r="AY512" s="29" t="s">
        <v>1146</v>
      </c>
      <c r="AZ512" s="3">
        <v>270</v>
      </c>
      <c r="BA512" s="29" t="s">
        <v>230</v>
      </c>
      <c r="BB512" s="29">
        <v>0</v>
      </c>
      <c r="BC512" s="29" t="s">
        <v>60</v>
      </c>
      <c r="BD512" s="29" t="s">
        <v>60</v>
      </c>
      <c r="BE512" s="29" t="s">
        <v>266</v>
      </c>
      <c r="BF512" s="31" t="str">
        <f>IFERROR(VLOOKUP(Data_Power_app[[#This Row],[PRO ODER]],'Result'!H:J,3,0),"")</f>
        <v>LAMINATION 1</v>
      </c>
      <c r="BG512" s="14" t="str">
        <f>IFERROR(VLOOKUP(Data_Power_app[[#This Row],[PRO ODER]]&amp;"LAM",'Real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29" t="s">
        <v>6606</v>
      </c>
      <c r="C513" s="29" t="s">
        <v>6607</v>
      </c>
      <c r="D513" s="29" t="s">
        <v>246</v>
      </c>
      <c r="E513" s="29" t="s">
        <v>311</v>
      </c>
      <c r="F513" s="29" t="s">
        <v>72</v>
      </c>
      <c r="G513" s="29">
        <v>377</v>
      </c>
      <c r="H513" s="4">
        <v>45807</v>
      </c>
      <c r="I513" s="29">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29" t="s">
        <v>62</v>
      </c>
      <c r="AH513" s="29" t="s">
        <v>2563</v>
      </c>
      <c r="AI513" s="29" t="s">
        <v>3153</v>
      </c>
      <c r="AJ513" s="29" t="s">
        <v>74</v>
      </c>
      <c r="AK513" s="29" t="s">
        <v>100</v>
      </c>
      <c r="AL513" s="29" t="s">
        <v>3154</v>
      </c>
      <c r="AM513" s="29" t="s">
        <v>3155</v>
      </c>
      <c r="AN513" s="29">
        <v>8.7263699999999993</v>
      </c>
      <c r="AO513" s="29" t="s">
        <v>68</v>
      </c>
      <c r="AP513" s="29"/>
      <c r="AQ513" s="29"/>
      <c r="AR513" s="29" t="s">
        <v>68</v>
      </c>
      <c r="AS513" s="29"/>
      <c r="AT513" s="29"/>
      <c r="AU513" s="29" t="s">
        <v>3156</v>
      </c>
      <c r="AV513" s="29" t="s">
        <v>3157</v>
      </c>
      <c r="AW513" s="29">
        <v>19.084859999999999</v>
      </c>
      <c r="AX513" s="29" t="s">
        <v>3158</v>
      </c>
      <c r="AY513" s="29" t="s">
        <v>3159</v>
      </c>
      <c r="AZ513" s="3">
        <v>377</v>
      </c>
      <c r="BA513" s="29" t="s">
        <v>60</v>
      </c>
      <c r="BB513" s="29">
        <v>377</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29" t="s">
        <v>6608</v>
      </c>
      <c r="C514" s="29" t="s">
        <v>6609</v>
      </c>
      <c r="D514" s="29" t="s">
        <v>246</v>
      </c>
      <c r="E514" s="29" t="s">
        <v>311</v>
      </c>
      <c r="F514" s="29" t="s">
        <v>72</v>
      </c>
      <c r="G514" s="29">
        <v>329</v>
      </c>
      <c r="H514" s="4">
        <v>45807</v>
      </c>
      <c r="I514" s="29">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29" t="s">
        <v>62</v>
      </c>
      <c r="AH514" s="29" t="s">
        <v>2563</v>
      </c>
      <c r="AI514" s="29" t="s">
        <v>3162</v>
      </c>
      <c r="AJ514" s="29" t="s">
        <v>74</v>
      </c>
      <c r="AK514" s="29" t="s">
        <v>100</v>
      </c>
      <c r="AL514" s="29" t="s">
        <v>3154</v>
      </c>
      <c r="AM514" s="29" t="s">
        <v>3155</v>
      </c>
      <c r="AN514" s="29">
        <v>8.0459499999999995</v>
      </c>
      <c r="AO514" s="29" t="s">
        <v>68</v>
      </c>
      <c r="AP514" s="29"/>
      <c r="AQ514" s="29"/>
      <c r="AR514" s="29" t="s">
        <v>68</v>
      </c>
      <c r="AS514" s="29"/>
      <c r="AT514" s="29"/>
      <c r="AU514" s="29" t="s">
        <v>3160</v>
      </c>
      <c r="AV514" s="29" t="s">
        <v>3161</v>
      </c>
      <c r="AW514" s="29">
        <v>17.596699999999998</v>
      </c>
      <c r="AX514" s="29" t="s">
        <v>3163</v>
      </c>
      <c r="AY514" s="29" t="s">
        <v>3164</v>
      </c>
      <c r="AZ514" s="3">
        <v>329</v>
      </c>
      <c r="BA514" s="29" t="s">
        <v>60</v>
      </c>
      <c r="BB514" s="29">
        <v>329</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29" t="s">
        <v>6610</v>
      </c>
      <c r="C515" s="29" t="s">
        <v>6611</v>
      </c>
      <c r="D515" s="29" t="s">
        <v>246</v>
      </c>
      <c r="E515" s="29" t="s">
        <v>311</v>
      </c>
      <c r="F515" s="29" t="s">
        <v>72</v>
      </c>
      <c r="G515" s="29">
        <v>353</v>
      </c>
      <c r="H515" s="4">
        <v>45807</v>
      </c>
      <c r="I515" s="29">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29" t="s">
        <v>62</v>
      </c>
      <c r="AH515" s="29" t="s">
        <v>2563</v>
      </c>
      <c r="AI515" s="29" t="s">
        <v>3153</v>
      </c>
      <c r="AJ515" s="29" t="s">
        <v>74</v>
      </c>
      <c r="AK515" s="29" t="s">
        <v>100</v>
      </c>
      <c r="AL515" s="29" t="s">
        <v>3154</v>
      </c>
      <c r="AM515" s="29" t="s">
        <v>3155</v>
      </c>
      <c r="AN515" s="29">
        <v>8.5392200000000003</v>
      </c>
      <c r="AO515" s="29" t="s">
        <v>68</v>
      </c>
      <c r="AP515" s="29"/>
      <c r="AQ515" s="29"/>
      <c r="AR515" s="29" t="s">
        <v>68</v>
      </c>
      <c r="AS515" s="29"/>
      <c r="AT515" s="29"/>
      <c r="AU515" s="29" t="s">
        <v>3156</v>
      </c>
      <c r="AV515" s="29" t="s">
        <v>3157</v>
      </c>
      <c r="AW515" s="29">
        <v>18.675429999999999</v>
      </c>
      <c r="AX515" s="29" t="s">
        <v>3158</v>
      </c>
      <c r="AY515" s="29" t="s">
        <v>3159</v>
      </c>
      <c r="AZ515" s="3">
        <v>353</v>
      </c>
      <c r="BA515" s="29" t="s">
        <v>60</v>
      </c>
      <c r="BB515" s="29">
        <v>353</v>
      </c>
      <c r="BC515" s="29" t="s">
        <v>60</v>
      </c>
      <c r="BD515" s="29" t="s">
        <v>60</v>
      </c>
      <c r="BE515" s="29" t="s">
        <v>60</v>
      </c>
      <c r="BF515" s="31" t="str">
        <f>IFERROR(VLOOKUP(Data_Power_app[[#This Row],[PRO ODER]],'Result'!H:J,3,0),"")</f>
        <v/>
      </c>
      <c r="BG515" s="14" t="str">
        <f>IFERROR(VLOOKUP(Data_Power_app[[#This Row],[PRO ODER]]&amp;"LAM",'Real Time'!A:E,4,0),"")</f>
        <v>ML-03</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29" t="s">
        <v>4634</v>
      </c>
      <c r="C516" s="29" t="s">
        <v>4635</v>
      </c>
      <c r="D516" s="29" t="s">
        <v>246</v>
      </c>
      <c r="E516" s="29" t="s">
        <v>119</v>
      </c>
      <c r="F516" s="29" t="s">
        <v>72</v>
      </c>
      <c r="G516" s="29">
        <v>1002</v>
      </c>
      <c r="H516" s="4">
        <v>45806</v>
      </c>
      <c r="I516" s="29">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29" t="s">
        <v>62</v>
      </c>
      <c r="AH516" s="29" t="s">
        <v>3427</v>
      </c>
      <c r="AI516" s="29" t="s">
        <v>4636</v>
      </c>
      <c r="AJ516" s="29" t="s">
        <v>74</v>
      </c>
      <c r="AK516" s="29" t="s">
        <v>100</v>
      </c>
      <c r="AL516" s="29" t="s">
        <v>313</v>
      </c>
      <c r="AM516" s="29" t="s">
        <v>314</v>
      </c>
      <c r="AN516" s="29">
        <v>19.249420000000001</v>
      </c>
      <c r="AO516" s="29" t="s">
        <v>68</v>
      </c>
      <c r="AP516" s="29"/>
      <c r="AQ516" s="29"/>
      <c r="AR516" s="29" t="s">
        <v>68</v>
      </c>
      <c r="AS516" s="29"/>
      <c r="AT516" s="29"/>
      <c r="AU516" s="29" t="s">
        <v>4637</v>
      </c>
      <c r="AV516" s="29" t="s">
        <v>4638</v>
      </c>
      <c r="AW516" s="29">
        <v>42.093859999999999</v>
      </c>
      <c r="AX516" s="29" t="s">
        <v>4639</v>
      </c>
      <c r="AY516" s="29" t="s">
        <v>4640</v>
      </c>
      <c r="AZ516" s="3">
        <v>1002</v>
      </c>
      <c r="BA516" s="29" t="s">
        <v>60</v>
      </c>
      <c r="BB516" s="29">
        <v>1002</v>
      </c>
      <c r="BC516" s="29" t="s">
        <v>60</v>
      </c>
      <c r="BD516" s="29" t="s">
        <v>60</v>
      </c>
      <c r="BE516" s="29" t="s">
        <v>60</v>
      </c>
      <c r="BF516" s="31" t="str">
        <f>IFERROR(VLOOKUP(Data_Power_app[[#This Row],[PRO ODER]],'Result'!H:J,3,0),"")</f>
        <v/>
      </c>
      <c r="BG516" s="14" t="str">
        <f>IFERROR(VLOOKUP(Data_Power_app[[#This Row],[PRO ODER]]&amp;"LAM",'Real Time'!A:E,4,0),"")</f>
        <v>ML-05</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29" t="s">
        <v>4641</v>
      </c>
      <c r="C517" s="29" t="s">
        <v>4642</v>
      </c>
      <c r="D517" s="29" t="s">
        <v>246</v>
      </c>
      <c r="E517" s="29" t="s">
        <v>119</v>
      </c>
      <c r="F517" s="29" t="s">
        <v>72</v>
      </c>
      <c r="G517" s="29">
        <v>329</v>
      </c>
      <c r="H517" s="4">
        <v>45806</v>
      </c>
      <c r="I517" s="29">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29" t="s">
        <v>1724</v>
      </c>
      <c r="AH517" s="29" t="s">
        <v>3427</v>
      </c>
      <c r="AI517" s="29" t="s">
        <v>3843</v>
      </c>
      <c r="AJ517" s="29" t="s">
        <v>74</v>
      </c>
      <c r="AK517" s="29" t="s">
        <v>100</v>
      </c>
      <c r="AL517" s="29" t="s">
        <v>607</v>
      </c>
      <c r="AM517" s="29" t="s">
        <v>608</v>
      </c>
      <c r="AN517" s="29">
        <v>9.4088200000000004</v>
      </c>
      <c r="AO517" s="29" t="s">
        <v>68</v>
      </c>
      <c r="AP517" s="29"/>
      <c r="AQ517" s="29"/>
      <c r="AR517" s="29" t="s">
        <v>68</v>
      </c>
      <c r="AS517" s="29"/>
      <c r="AT517" s="29"/>
      <c r="AU517" s="29" t="s">
        <v>3844</v>
      </c>
      <c r="AV517" s="29" t="s">
        <v>3845</v>
      </c>
      <c r="AW517" s="29">
        <v>11.318659999999999</v>
      </c>
      <c r="AX517" s="29" t="s">
        <v>3846</v>
      </c>
      <c r="AY517" s="29" t="s">
        <v>3847</v>
      </c>
      <c r="AZ517" s="3">
        <v>329</v>
      </c>
      <c r="BA517" s="29" t="s">
        <v>60</v>
      </c>
      <c r="BB517" s="29">
        <v>0</v>
      </c>
      <c r="BC517" s="29" t="s">
        <v>60</v>
      </c>
      <c r="BD517" s="29" t="s">
        <v>60</v>
      </c>
      <c r="BE517" s="29" t="s">
        <v>60</v>
      </c>
      <c r="BF517" s="31" t="str">
        <f>IFERROR(VLOOKUP(Data_Power_app[[#This Row],[PRO ODER]],'Result'!H:J,3,0),"")</f>
        <v/>
      </c>
      <c r="BG517" s="14" t="str">
        <f>IFERROR(VLOOKUP(Data_Power_app[[#This Row],[PRO ODER]]&amp;"LAM",'Real Time'!A:E,4,0),"")</f>
        <v>ML-07</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29" t="s">
        <v>6612</v>
      </c>
      <c r="C518" s="29" t="s">
        <v>6613</v>
      </c>
      <c r="D518" s="29" t="s">
        <v>246</v>
      </c>
      <c r="E518" s="29" t="s">
        <v>311</v>
      </c>
      <c r="F518" s="29" t="s">
        <v>72</v>
      </c>
      <c r="G518" s="29">
        <v>2351</v>
      </c>
      <c r="H518" s="4">
        <v>45807</v>
      </c>
      <c r="I518" s="29">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72.65061</v>
      </c>
      <c r="AO518" s="29" t="s">
        <v>68</v>
      </c>
      <c r="AP518" s="29"/>
      <c r="AQ518" s="29"/>
      <c r="AR518" s="29" t="s">
        <v>68</v>
      </c>
      <c r="AS518" s="29"/>
      <c r="AT518" s="29"/>
      <c r="AU518" s="29" t="s">
        <v>816</v>
      </c>
      <c r="AV518" s="29" t="s">
        <v>817</v>
      </c>
      <c r="AW518" s="29">
        <v>87.391980000000004</v>
      </c>
      <c r="AX518" s="29" t="s">
        <v>818</v>
      </c>
      <c r="AY518" s="29" t="s">
        <v>819</v>
      </c>
      <c r="AZ518" s="3">
        <v>2351</v>
      </c>
      <c r="BA518" s="29" t="s">
        <v>230</v>
      </c>
      <c r="BB518" s="29">
        <v>2351</v>
      </c>
      <c r="BC518" s="29" t="s">
        <v>60</v>
      </c>
      <c r="BD518" s="29" t="s">
        <v>60</v>
      </c>
      <c r="BE518" s="29" t="s">
        <v>317</v>
      </c>
      <c r="BF518" s="31" t="str">
        <f>IFERROR(VLOOKUP(Data_Power_app[[#This Row],[PRO ODER]],'Result'!H:J,3,0),"")</f>
        <v/>
      </c>
      <c r="BG518" s="14"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29" t="s">
        <v>6614</v>
      </c>
      <c r="C519" s="29" t="s">
        <v>6615</v>
      </c>
      <c r="D519" s="29" t="s">
        <v>246</v>
      </c>
      <c r="E519" s="29" t="s">
        <v>311</v>
      </c>
      <c r="F519" s="29" t="s">
        <v>72</v>
      </c>
      <c r="G519" s="29">
        <v>4307</v>
      </c>
      <c r="H519" s="4">
        <v>45807</v>
      </c>
      <c r="I519" s="29">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167.37100000000001</v>
      </c>
      <c r="AO519" s="29" t="s">
        <v>68</v>
      </c>
      <c r="AP519" s="29"/>
      <c r="AQ519" s="29"/>
      <c r="AR519" s="29" t="s">
        <v>68</v>
      </c>
      <c r="AS519" s="29"/>
      <c r="AT519" s="29"/>
      <c r="AU519" s="29" t="s">
        <v>816</v>
      </c>
      <c r="AV519" s="29" t="s">
        <v>817</v>
      </c>
      <c r="AW519" s="29">
        <v>201.35773</v>
      </c>
      <c r="AX519" s="29" t="s">
        <v>818</v>
      </c>
      <c r="AY519" s="29" t="s">
        <v>819</v>
      </c>
      <c r="AZ519" s="3">
        <v>4307</v>
      </c>
      <c r="BA519" s="29" t="s">
        <v>230</v>
      </c>
      <c r="BB519" s="29">
        <v>4307</v>
      </c>
      <c r="BC519" s="29" t="s">
        <v>60</v>
      </c>
      <c r="BD519" s="29" t="s">
        <v>60</v>
      </c>
      <c r="BE519" s="29" t="s">
        <v>317</v>
      </c>
      <c r="BF519" s="31" t="str">
        <f>IFERROR(VLOOKUP(Data_Power_app[[#This Row],[PRO ODER]],'Result'!H:J,3,0),"")</f>
        <v/>
      </c>
      <c r="BG519" s="14" t="str">
        <f>IFERROR(VLOOKUP(Data_Power_app[[#This Row],[PRO ODER]]&amp;"LAM",'Real Time'!A:E,4,0),"")</f>
        <v>ML-07</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29" t="s">
        <v>6616</v>
      </c>
      <c r="C520" s="29" t="s">
        <v>6617</v>
      </c>
      <c r="D520" s="29" t="s">
        <v>246</v>
      </c>
      <c r="E520" s="29" t="s">
        <v>311</v>
      </c>
      <c r="F520" s="29" t="s">
        <v>72</v>
      </c>
      <c r="G520" s="29">
        <v>797</v>
      </c>
      <c r="H520" s="4">
        <v>45807</v>
      </c>
      <c r="I520" s="29">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24.501249999999999</v>
      </c>
      <c r="AO520" s="29" t="s">
        <v>68</v>
      </c>
      <c r="AP520" s="29"/>
      <c r="AQ520" s="29"/>
      <c r="AR520" s="29" t="s">
        <v>68</v>
      </c>
      <c r="AS520" s="29"/>
      <c r="AT520" s="29"/>
      <c r="AU520" s="29" t="s">
        <v>816</v>
      </c>
      <c r="AV520" s="29" t="s">
        <v>817</v>
      </c>
      <c r="AW520" s="29">
        <v>29.472840000000001</v>
      </c>
      <c r="AX520" s="29" t="s">
        <v>818</v>
      </c>
      <c r="AY520" s="29" t="s">
        <v>819</v>
      </c>
      <c r="AZ520" s="3">
        <v>797</v>
      </c>
      <c r="BA520" s="29" t="s">
        <v>230</v>
      </c>
      <c r="BB520" s="29">
        <v>797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29" t="s">
        <v>6618</v>
      </c>
      <c r="C521" s="29" t="s">
        <v>6619</v>
      </c>
      <c r="D521" s="29" t="s">
        <v>246</v>
      </c>
      <c r="E521" s="29" t="s">
        <v>311</v>
      </c>
      <c r="F521" s="29" t="s">
        <v>72</v>
      </c>
      <c r="G521" s="29">
        <v>3917</v>
      </c>
      <c r="H521" s="4">
        <v>45810</v>
      </c>
      <c r="I521" s="29">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150.44928999999999</v>
      </c>
      <c r="AO521" s="29" t="s">
        <v>68</v>
      </c>
      <c r="AP521" s="29"/>
      <c r="AQ521" s="29"/>
      <c r="AR521" s="29" t="s">
        <v>68</v>
      </c>
      <c r="AS521" s="29"/>
      <c r="AT521" s="29"/>
      <c r="AU521" s="29" t="s">
        <v>816</v>
      </c>
      <c r="AV521" s="29" t="s">
        <v>817</v>
      </c>
      <c r="AW521" s="29">
        <v>181.00119000000001</v>
      </c>
      <c r="AX521" s="29" t="s">
        <v>818</v>
      </c>
      <c r="AY521" s="29" t="s">
        <v>819</v>
      </c>
      <c r="AZ521" s="3">
        <v>3917</v>
      </c>
      <c r="BA521" s="29" t="s">
        <v>230</v>
      </c>
      <c r="BB521" s="29">
        <v>3917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29" t="s">
        <v>6620</v>
      </c>
      <c r="C522" s="29" t="s">
        <v>6621</v>
      </c>
      <c r="D522" s="29" t="s">
        <v>246</v>
      </c>
      <c r="E522" s="29" t="s">
        <v>311</v>
      </c>
      <c r="F522" s="29" t="s">
        <v>72</v>
      </c>
      <c r="G522" s="29">
        <v>1817</v>
      </c>
      <c r="H522" s="4">
        <v>45807</v>
      </c>
      <c r="I522" s="29">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69.721320000000006</v>
      </c>
      <c r="AO522" s="29" t="s">
        <v>68</v>
      </c>
      <c r="AP522" s="29"/>
      <c r="AQ522" s="29"/>
      <c r="AR522" s="29" t="s">
        <v>68</v>
      </c>
      <c r="AS522" s="29"/>
      <c r="AT522" s="29"/>
      <c r="AU522" s="29" t="s">
        <v>816</v>
      </c>
      <c r="AV522" s="29" t="s">
        <v>817</v>
      </c>
      <c r="AW522" s="29">
        <v>83.879710000000003</v>
      </c>
      <c r="AX522" s="29" t="s">
        <v>818</v>
      </c>
      <c r="AY522" s="29" t="s">
        <v>819</v>
      </c>
      <c r="AZ522" s="3">
        <v>1817</v>
      </c>
      <c r="BA522" s="29" t="s">
        <v>230</v>
      </c>
      <c r="BB522" s="29">
        <v>1817</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29" t="s">
        <v>6622</v>
      </c>
      <c r="C523" s="29" t="s">
        <v>6623</v>
      </c>
      <c r="D523" s="29" t="s">
        <v>246</v>
      </c>
      <c r="E523" s="29" t="s">
        <v>311</v>
      </c>
      <c r="F523" s="29" t="s">
        <v>72</v>
      </c>
      <c r="G523" s="29">
        <v>1481</v>
      </c>
      <c r="H523" s="4">
        <v>45810</v>
      </c>
      <c r="I523" s="29">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312</v>
      </c>
      <c r="AI523" s="29" t="s">
        <v>815</v>
      </c>
      <c r="AJ523" s="29" t="s">
        <v>74</v>
      </c>
      <c r="AK523" s="29" t="s">
        <v>100</v>
      </c>
      <c r="AL523" s="29" t="s">
        <v>607</v>
      </c>
      <c r="AM523" s="29" t="s">
        <v>608</v>
      </c>
      <c r="AN523" s="29">
        <v>56.853929999999998</v>
      </c>
      <c r="AO523" s="29" t="s">
        <v>68</v>
      </c>
      <c r="AP523" s="29"/>
      <c r="AQ523" s="29"/>
      <c r="AR523" s="29" t="s">
        <v>68</v>
      </c>
      <c r="AS523" s="29"/>
      <c r="AT523" s="29"/>
      <c r="AU523" s="29" t="s">
        <v>816</v>
      </c>
      <c r="AV523" s="29" t="s">
        <v>817</v>
      </c>
      <c r="AW523" s="29">
        <v>68.399299999999997</v>
      </c>
      <c r="AX523" s="29" t="s">
        <v>818</v>
      </c>
      <c r="AY523" s="29" t="s">
        <v>819</v>
      </c>
      <c r="AZ523" s="3">
        <v>1481</v>
      </c>
      <c r="BA523" s="29" t="s">
        <v>230</v>
      </c>
      <c r="BB523" s="29">
        <v>1481</v>
      </c>
      <c r="BC523" s="29" t="s">
        <v>60</v>
      </c>
      <c r="BD523" s="29" t="s">
        <v>60</v>
      </c>
      <c r="BE523" s="29" t="s">
        <v>317</v>
      </c>
      <c r="BF523" s="31" t="str">
        <f>IFERROR(VLOOKUP(Data_Power_app[[#This Row],[PRO ODER]],'Result'!H:J,3,0),"")</f>
        <v/>
      </c>
      <c r="BG523" s="14"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29" t="s">
        <v>6624</v>
      </c>
      <c r="C524" s="29" t="s">
        <v>6625</v>
      </c>
      <c r="D524" s="29" t="s">
        <v>246</v>
      </c>
      <c r="E524" s="29" t="s">
        <v>311</v>
      </c>
      <c r="F524" s="29" t="s">
        <v>72</v>
      </c>
      <c r="G524" s="29">
        <v>2405</v>
      </c>
      <c r="H524" s="4">
        <v>45810</v>
      </c>
      <c r="I524" s="29">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68.654700000000005</v>
      </c>
      <c r="AO524" s="29" t="s">
        <v>68</v>
      </c>
      <c r="AP524" s="29"/>
      <c r="AQ524" s="29"/>
      <c r="AR524" s="29" t="s">
        <v>68</v>
      </c>
      <c r="AS524" s="29"/>
      <c r="AT524" s="29"/>
      <c r="AU524" s="29" t="s">
        <v>1026</v>
      </c>
      <c r="AV524" s="29" t="s">
        <v>1027</v>
      </c>
      <c r="AW524" s="29">
        <v>150.12904</v>
      </c>
      <c r="AX524" s="29" t="s">
        <v>950</v>
      </c>
      <c r="AY524" s="29" t="s">
        <v>951</v>
      </c>
      <c r="AZ524" s="3">
        <v>2405</v>
      </c>
      <c r="BA524" s="29" t="s">
        <v>230</v>
      </c>
      <c r="BB524" s="29">
        <v>2405</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29" t="s">
        <v>6626</v>
      </c>
      <c r="C525" s="29" t="s">
        <v>6627</v>
      </c>
      <c r="D525" s="29" t="s">
        <v>246</v>
      </c>
      <c r="E525" s="29" t="s">
        <v>311</v>
      </c>
      <c r="F525" s="29" t="s">
        <v>72</v>
      </c>
      <c r="G525" s="29">
        <v>8927</v>
      </c>
      <c r="H525" s="4">
        <v>45807</v>
      </c>
      <c r="I525" s="29">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251.98123000000001</v>
      </c>
      <c r="AO525" s="29" t="s">
        <v>68</v>
      </c>
      <c r="AP525" s="29"/>
      <c r="AQ525" s="29"/>
      <c r="AR525" s="29" t="s">
        <v>68</v>
      </c>
      <c r="AS525" s="29"/>
      <c r="AT525" s="29"/>
      <c r="AU525" s="29" t="s">
        <v>1026</v>
      </c>
      <c r="AV525" s="29" t="s">
        <v>1027</v>
      </c>
      <c r="AW525" s="29">
        <v>551.02763000000004</v>
      </c>
      <c r="AX525" s="29" t="s">
        <v>950</v>
      </c>
      <c r="AY525" s="29" t="s">
        <v>951</v>
      </c>
      <c r="AZ525" s="3">
        <v>8927</v>
      </c>
      <c r="BA525" s="29" t="s">
        <v>230</v>
      </c>
      <c r="BB525" s="29">
        <v>8927</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29" t="s">
        <v>6628</v>
      </c>
      <c r="C526" s="29" t="s">
        <v>6629</v>
      </c>
      <c r="D526" s="29" t="s">
        <v>246</v>
      </c>
      <c r="E526" s="29" t="s">
        <v>311</v>
      </c>
      <c r="F526" s="29" t="s">
        <v>72</v>
      </c>
      <c r="G526" s="29">
        <v>4295</v>
      </c>
      <c r="H526" s="4">
        <v>45807</v>
      </c>
      <c r="I526" s="29">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120.34350999999999</v>
      </c>
      <c r="AO526" s="29" t="s">
        <v>68</v>
      </c>
      <c r="AP526" s="29"/>
      <c r="AQ526" s="29"/>
      <c r="AR526" s="29" t="s">
        <v>68</v>
      </c>
      <c r="AS526" s="29"/>
      <c r="AT526" s="29"/>
      <c r="AU526" s="29" t="s">
        <v>1026</v>
      </c>
      <c r="AV526" s="29" t="s">
        <v>1027</v>
      </c>
      <c r="AW526" s="29">
        <v>263.17779999999999</v>
      </c>
      <c r="AX526" s="29" t="s">
        <v>950</v>
      </c>
      <c r="AY526" s="29" t="s">
        <v>951</v>
      </c>
      <c r="AZ526" s="3">
        <v>4295</v>
      </c>
      <c r="BA526" s="29" t="s">
        <v>230</v>
      </c>
      <c r="BB526" s="29">
        <v>4295</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29" t="s">
        <v>6630</v>
      </c>
      <c r="C527" s="29" t="s">
        <v>6631</v>
      </c>
      <c r="D527" s="29" t="s">
        <v>246</v>
      </c>
      <c r="E527" s="29" t="s">
        <v>311</v>
      </c>
      <c r="F527" s="29" t="s">
        <v>72</v>
      </c>
      <c r="G527" s="29">
        <v>2993</v>
      </c>
      <c r="H527" s="4">
        <v>45807</v>
      </c>
      <c r="I527" s="29">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29" t="s">
        <v>1724</v>
      </c>
      <c r="AH527" s="29" t="s">
        <v>312</v>
      </c>
      <c r="AI527" s="29" t="s">
        <v>1025</v>
      </c>
      <c r="AJ527" s="29" t="s">
        <v>74</v>
      </c>
      <c r="AK527" s="29" t="s">
        <v>100</v>
      </c>
      <c r="AL527" s="29" t="s">
        <v>313</v>
      </c>
      <c r="AM527" s="29" t="s">
        <v>314</v>
      </c>
      <c r="AN527" s="29">
        <v>84.046109999999999</v>
      </c>
      <c r="AO527" s="29" t="s">
        <v>68</v>
      </c>
      <c r="AP527" s="29"/>
      <c r="AQ527" s="29"/>
      <c r="AR527" s="29" t="s">
        <v>68</v>
      </c>
      <c r="AS527" s="29"/>
      <c r="AT527" s="29"/>
      <c r="AU527" s="29" t="s">
        <v>1026</v>
      </c>
      <c r="AV527" s="29" t="s">
        <v>1027</v>
      </c>
      <c r="AW527" s="29">
        <v>183.79277999999999</v>
      </c>
      <c r="AX527" s="29" t="s">
        <v>950</v>
      </c>
      <c r="AY527" s="29" t="s">
        <v>951</v>
      </c>
      <c r="AZ527" s="3">
        <v>2993</v>
      </c>
      <c r="BA527" s="29" t="s">
        <v>230</v>
      </c>
      <c r="BB527" s="29">
        <v>2993</v>
      </c>
      <c r="BC527" s="29" t="s">
        <v>60</v>
      </c>
      <c r="BD527" s="29" t="s">
        <v>60</v>
      </c>
      <c r="BE527" s="29" t="s">
        <v>317</v>
      </c>
      <c r="BF527" s="31" t="str">
        <f>IFERROR(VLOOKUP(Data_Power_app[[#This Row],[PRO ODER]],'Result'!H:J,3,0),"")</f>
        <v/>
      </c>
      <c r="BG527" s="14" t="str">
        <f>IFERROR(VLOOKUP(Data_Power_app[[#This Row],[PRO ODER]]&amp;"LAM",'Real Time'!A:E,4,0),"")</f>
        <v>ML-03</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29" t="s">
        <v>6632</v>
      </c>
      <c r="C528" s="29" t="s">
        <v>6633</v>
      </c>
      <c r="D528" s="29" t="s">
        <v>246</v>
      </c>
      <c r="E528" s="29" t="s">
        <v>311</v>
      </c>
      <c r="F528" s="29" t="s">
        <v>72</v>
      </c>
      <c r="G528" s="29">
        <v>9869</v>
      </c>
      <c r="H528" s="4">
        <v>45810</v>
      </c>
      <c r="I528" s="29">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29" t="s">
        <v>162</v>
      </c>
      <c r="AH528" s="29" t="s">
        <v>312</v>
      </c>
      <c r="AI528" s="29" t="s">
        <v>815</v>
      </c>
      <c r="AJ528" s="29" t="s">
        <v>74</v>
      </c>
      <c r="AK528" s="29" t="s">
        <v>100</v>
      </c>
      <c r="AL528" s="29" t="s">
        <v>607</v>
      </c>
      <c r="AM528" s="29" t="s">
        <v>608</v>
      </c>
      <c r="AN528" s="29">
        <v>382.71438999999998</v>
      </c>
      <c r="AO528" s="29" t="s">
        <v>68</v>
      </c>
      <c r="AP528" s="29"/>
      <c r="AQ528" s="29"/>
      <c r="AR528" s="29" t="s">
        <v>68</v>
      </c>
      <c r="AS528" s="29"/>
      <c r="AT528" s="29"/>
      <c r="AU528" s="29" t="s">
        <v>816</v>
      </c>
      <c r="AV528" s="29" t="s">
        <v>817</v>
      </c>
      <c r="AW528" s="29">
        <v>460.42883</v>
      </c>
      <c r="AX528" s="29" t="s">
        <v>818</v>
      </c>
      <c r="AY528" s="29" t="s">
        <v>819</v>
      </c>
      <c r="AZ528" s="3">
        <v>9869</v>
      </c>
      <c r="BA528" s="29" t="s">
        <v>230</v>
      </c>
      <c r="BB528" s="29">
        <v>9869</v>
      </c>
      <c r="BC528" s="29" t="s">
        <v>60</v>
      </c>
      <c r="BD528" s="29" t="s">
        <v>60</v>
      </c>
      <c r="BE528" s="29" t="s">
        <v>317</v>
      </c>
      <c r="BF528" s="31" t="str">
        <f>IFERROR(VLOOKUP(Data_Power_app[[#This Row],[PRO ODER]],'Result'!H:J,3,0),"")</f>
        <v/>
      </c>
      <c r="BG528" s="14"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29" t="s">
        <v>6634</v>
      </c>
      <c r="C529" s="29" t="s">
        <v>6635</v>
      </c>
      <c r="D529" s="29" t="s">
        <v>246</v>
      </c>
      <c r="E529" s="29" t="s">
        <v>311</v>
      </c>
      <c r="F529" s="29" t="s">
        <v>72</v>
      </c>
      <c r="G529" s="29">
        <v>3005</v>
      </c>
      <c r="H529" s="4">
        <v>45807</v>
      </c>
      <c r="I529" s="29">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29" t="s">
        <v>6636</v>
      </c>
      <c r="C530" s="29" t="s">
        <v>6637</v>
      </c>
      <c r="D530" s="29" t="s">
        <v>246</v>
      </c>
      <c r="E530" s="29" t="s">
        <v>311</v>
      </c>
      <c r="F530" s="29" t="s">
        <v>72</v>
      </c>
      <c r="G530" s="29">
        <v>3005</v>
      </c>
      <c r="H530" s="4">
        <v>45810</v>
      </c>
      <c r="I530" s="29">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29" t="s">
        <v>1724</v>
      </c>
      <c r="AH530" s="29" t="s">
        <v>312</v>
      </c>
      <c r="AI530" s="29" t="s">
        <v>1025</v>
      </c>
      <c r="AJ530" s="29" t="s">
        <v>74</v>
      </c>
      <c r="AK530" s="29" t="s">
        <v>100</v>
      </c>
      <c r="AL530" s="29" t="s">
        <v>313</v>
      </c>
      <c r="AM530" s="29" t="s">
        <v>314</v>
      </c>
      <c r="AN530" s="29">
        <v>72.374679999999998</v>
      </c>
      <c r="AO530" s="29" t="s">
        <v>68</v>
      </c>
      <c r="AP530" s="29"/>
      <c r="AQ530" s="29"/>
      <c r="AR530" s="29" t="s">
        <v>68</v>
      </c>
      <c r="AS530" s="29"/>
      <c r="AT530" s="29"/>
      <c r="AU530" s="29" t="s">
        <v>1026</v>
      </c>
      <c r="AV530" s="29" t="s">
        <v>1027</v>
      </c>
      <c r="AW530" s="29">
        <v>158.26641000000001</v>
      </c>
      <c r="AX530" s="29" t="s">
        <v>950</v>
      </c>
      <c r="AY530" s="29" t="s">
        <v>951</v>
      </c>
      <c r="AZ530" s="3">
        <v>3005</v>
      </c>
      <c r="BA530" s="29" t="s">
        <v>230</v>
      </c>
      <c r="BB530" s="29">
        <v>3005</v>
      </c>
      <c r="BC530" s="29" t="s">
        <v>60</v>
      </c>
      <c r="BD530" s="29" t="s">
        <v>60</v>
      </c>
      <c r="BE530" s="29" t="s">
        <v>317</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29" t="s">
        <v>7893</v>
      </c>
      <c r="C531" s="29" t="s">
        <v>7894</v>
      </c>
      <c r="D531" s="29" t="s">
        <v>57</v>
      </c>
      <c r="E531" s="29" t="s">
        <v>119</v>
      </c>
      <c r="F531" s="29" t="s">
        <v>72</v>
      </c>
      <c r="G531" s="29">
        <v>95</v>
      </c>
      <c r="H531" s="4">
        <v>45810</v>
      </c>
      <c r="I531" s="29">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464</v>
      </c>
      <c r="AI531" s="29" t="s">
        <v>7895</v>
      </c>
      <c r="AJ531" s="29" t="s">
        <v>74</v>
      </c>
      <c r="AK531" s="29" t="s">
        <v>65</v>
      </c>
      <c r="AL531" s="29" t="s">
        <v>406</v>
      </c>
      <c r="AM531" s="29" t="s">
        <v>407</v>
      </c>
      <c r="AN531" s="29">
        <v>2.0149599999999999</v>
      </c>
      <c r="AO531" s="29" t="s">
        <v>68</v>
      </c>
      <c r="AP531" s="29"/>
      <c r="AQ531" s="29"/>
      <c r="AR531" s="29" t="s">
        <v>68</v>
      </c>
      <c r="AS531" s="29"/>
      <c r="AT531" s="29"/>
      <c r="AU531" s="29" t="s">
        <v>7896</v>
      </c>
      <c r="AV531" s="29" t="s">
        <v>7897</v>
      </c>
      <c r="AW531" s="29">
        <v>4.4070099999999996</v>
      </c>
      <c r="AX531" s="29" t="s">
        <v>7898</v>
      </c>
      <c r="AY531" s="29" t="s">
        <v>7899</v>
      </c>
      <c r="AZ531" s="3">
        <v>95</v>
      </c>
      <c r="BA531" s="29" t="s">
        <v>60</v>
      </c>
      <c r="BB531" s="29">
        <v>95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29" t="s">
        <v>7900</v>
      </c>
      <c r="C532" s="29" t="s">
        <v>7901</v>
      </c>
      <c r="D532" s="29" t="s">
        <v>57</v>
      </c>
      <c r="E532" s="29" t="s">
        <v>119</v>
      </c>
      <c r="F532" s="29" t="s">
        <v>72</v>
      </c>
      <c r="G532" s="29">
        <v>75</v>
      </c>
      <c r="H532" s="4">
        <v>45810</v>
      </c>
      <c r="I532" s="29">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29" t="s">
        <v>1724</v>
      </c>
      <c r="AH532" s="29" t="s">
        <v>464</v>
      </c>
      <c r="AI532" s="29" t="s">
        <v>3733</v>
      </c>
      <c r="AJ532" s="29" t="s">
        <v>74</v>
      </c>
      <c r="AK532" s="29" t="s">
        <v>65</v>
      </c>
      <c r="AL532" s="29" t="s">
        <v>406</v>
      </c>
      <c r="AM532" s="29" t="s">
        <v>407</v>
      </c>
      <c r="AN532" s="29">
        <v>1.5100100000000001</v>
      </c>
      <c r="AO532" s="29" t="s">
        <v>68</v>
      </c>
      <c r="AP532" s="29"/>
      <c r="AQ532" s="29"/>
      <c r="AR532" s="29" t="s">
        <v>68</v>
      </c>
      <c r="AS532" s="29"/>
      <c r="AT532" s="29"/>
      <c r="AU532" s="29" t="s">
        <v>3734</v>
      </c>
      <c r="AV532" s="29" t="s">
        <v>3735</v>
      </c>
      <c r="AW532" s="29">
        <v>3.3022</v>
      </c>
      <c r="AX532" s="29" t="s">
        <v>3736</v>
      </c>
      <c r="AY532" s="29" t="s">
        <v>3737</v>
      </c>
      <c r="AZ532" s="3">
        <v>75</v>
      </c>
      <c r="BA532" s="29" t="s">
        <v>60</v>
      </c>
      <c r="BB532" s="29">
        <v>75</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29" t="s">
        <v>7902</v>
      </c>
      <c r="C533" s="29" t="s">
        <v>7903</v>
      </c>
      <c r="D533" s="29" t="s">
        <v>57</v>
      </c>
      <c r="E533" s="29" t="s">
        <v>119</v>
      </c>
      <c r="F533" s="29" t="s">
        <v>72</v>
      </c>
      <c r="G533" s="29">
        <v>146</v>
      </c>
      <c r="H533" s="4">
        <v>45810</v>
      </c>
      <c r="I533" s="29">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29" t="s">
        <v>1724</v>
      </c>
      <c r="AH533" s="29" t="s">
        <v>404</v>
      </c>
      <c r="AI533" s="29" t="s">
        <v>7904</v>
      </c>
      <c r="AJ533" s="29" t="s">
        <v>74</v>
      </c>
      <c r="AK533" s="29" t="s">
        <v>100</v>
      </c>
      <c r="AL533" s="29" t="s">
        <v>406</v>
      </c>
      <c r="AM533" s="29" t="s">
        <v>407</v>
      </c>
      <c r="AN533" s="29">
        <v>3.7574200000000002</v>
      </c>
      <c r="AO533" s="29" t="s">
        <v>68</v>
      </c>
      <c r="AP533" s="29"/>
      <c r="AQ533" s="29"/>
      <c r="AR533" s="29" t="s">
        <v>68</v>
      </c>
      <c r="AS533" s="29"/>
      <c r="AT533" s="29"/>
      <c r="AU533" s="29" t="s">
        <v>3734</v>
      </c>
      <c r="AV533" s="29" t="s">
        <v>3735</v>
      </c>
      <c r="AW533" s="29">
        <v>8.2179500000000001</v>
      </c>
      <c r="AX533" s="29" t="s">
        <v>7905</v>
      </c>
      <c r="AY533" s="29" t="s">
        <v>7906</v>
      </c>
      <c r="AZ533" s="3">
        <v>146</v>
      </c>
      <c r="BA533" s="29" t="s">
        <v>60</v>
      </c>
      <c r="BB533" s="29">
        <v>146</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29" t="s">
        <v>7907</v>
      </c>
      <c r="C534" s="29" t="s">
        <v>7908</v>
      </c>
      <c r="D534" s="29" t="s">
        <v>57</v>
      </c>
      <c r="E534" s="29" t="s">
        <v>119</v>
      </c>
      <c r="F534" s="29" t="s">
        <v>72</v>
      </c>
      <c r="G534" s="29">
        <v>65</v>
      </c>
      <c r="H534" s="4">
        <v>45810</v>
      </c>
      <c r="I534" s="29">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29" t="s">
        <v>1724</v>
      </c>
      <c r="AH534" s="29" t="s">
        <v>404</v>
      </c>
      <c r="AI534" s="29" t="s">
        <v>7909</v>
      </c>
      <c r="AJ534" s="29" t="s">
        <v>74</v>
      </c>
      <c r="AK534" s="29" t="s">
        <v>100</v>
      </c>
      <c r="AL534" s="29" t="s">
        <v>406</v>
      </c>
      <c r="AM534" s="29" t="s">
        <v>407</v>
      </c>
      <c r="AN534" s="29">
        <v>1.7160899999999999</v>
      </c>
      <c r="AO534" s="29" t="s">
        <v>68</v>
      </c>
      <c r="AP534" s="29"/>
      <c r="AQ534" s="29"/>
      <c r="AR534" s="29" t="s">
        <v>68</v>
      </c>
      <c r="AS534" s="29"/>
      <c r="AT534" s="29"/>
      <c r="AU534" s="29" t="s">
        <v>7896</v>
      </c>
      <c r="AV534" s="29" t="s">
        <v>7897</v>
      </c>
      <c r="AW534" s="29">
        <v>3.75319</v>
      </c>
      <c r="AX534" s="29" t="s">
        <v>7910</v>
      </c>
      <c r="AY534" s="29" t="s">
        <v>7911</v>
      </c>
      <c r="AZ534" s="3">
        <v>65</v>
      </c>
      <c r="BA534" s="29" t="s">
        <v>60</v>
      </c>
      <c r="BB534" s="29">
        <v>0</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29" t="s">
        <v>7912</v>
      </c>
      <c r="C535" s="29" t="s">
        <v>7913</v>
      </c>
      <c r="D535" s="29" t="s">
        <v>57</v>
      </c>
      <c r="E535" s="29" t="s">
        <v>119</v>
      </c>
      <c r="F535" s="29" t="s">
        <v>72</v>
      </c>
      <c r="G535" s="29">
        <v>565</v>
      </c>
      <c r="H535" s="4">
        <v>45810</v>
      </c>
      <c r="I535" s="29">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29" t="s">
        <v>1724</v>
      </c>
      <c r="AH535" s="29" t="s">
        <v>464</v>
      </c>
      <c r="AI535" s="29" t="s">
        <v>7895</v>
      </c>
      <c r="AJ535" s="29" t="s">
        <v>74</v>
      </c>
      <c r="AK535" s="29" t="s">
        <v>65</v>
      </c>
      <c r="AL535" s="29" t="s">
        <v>406</v>
      </c>
      <c r="AM535" s="29" t="s">
        <v>407</v>
      </c>
      <c r="AN535" s="29">
        <v>11.76423</v>
      </c>
      <c r="AO535" s="29" t="s">
        <v>68</v>
      </c>
      <c r="AP535" s="29"/>
      <c r="AQ535" s="29"/>
      <c r="AR535" s="29" t="s">
        <v>68</v>
      </c>
      <c r="AS535" s="29"/>
      <c r="AT535" s="29"/>
      <c r="AU535" s="29" t="s">
        <v>7896</v>
      </c>
      <c r="AV535" s="29" t="s">
        <v>7897</v>
      </c>
      <c r="AW535" s="29">
        <v>25.72766</v>
      </c>
      <c r="AX535" s="29" t="s">
        <v>7898</v>
      </c>
      <c r="AY535" s="29" t="s">
        <v>7899</v>
      </c>
      <c r="AZ535" s="3">
        <v>565</v>
      </c>
      <c r="BA535" s="29" t="s">
        <v>60</v>
      </c>
      <c r="BB535" s="29">
        <v>565</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29" t="s">
        <v>7914</v>
      </c>
      <c r="C536" s="29" t="s">
        <v>7915</v>
      </c>
      <c r="D536" s="29" t="s">
        <v>57</v>
      </c>
      <c r="E536" s="29" t="s">
        <v>119</v>
      </c>
      <c r="F536" s="29" t="s">
        <v>72</v>
      </c>
      <c r="G536" s="29">
        <v>20</v>
      </c>
      <c r="H536" s="4">
        <v>45810</v>
      </c>
      <c r="I536" s="29">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29" t="s">
        <v>1724</v>
      </c>
      <c r="AH536" s="29" t="s">
        <v>464</v>
      </c>
      <c r="AI536" s="29" t="s">
        <v>7916</v>
      </c>
      <c r="AJ536" s="29" t="s">
        <v>74</v>
      </c>
      <c r="AK536" s="29" t="s">
        <v>65</v>
      </c>
      <c r="AL536" s="29" t="s">
        <v>406</v>
      </c>
      <c r="AM536" s="29" t="s">
        <v>407</v>
      </c>
      <c r="AN536" s="29">
        <v>0.41871999999999998</v>
      </c>
      <c r="AO536" s="29" t="s">
        <v>68</v>
      </c>
      <c r="AP536" s="29"/>
      <c r="AQ536" s="29"/>
      <c r="AR536" s="29" t="s">
        <v>68</v>
      </c>
      <c r="AS536" s="29"/>
      <c r="AT536" s="29"/>
      <c r="AU536" s="29" t="s">
        <v>7917</v>
      </c>
      <c r="AV536" s="29" t="s">
        <v>7918</v>
      </c>
      <c r="AW536" s="29">
        <v>0.91571000000000002</v>
      </c>
      <c r="AX536" s="29" t="s">
        <v>7919</v>
      </c>
      <c r="AY536" s="29" t="s">
        <v>7920</v>
      </c>
      <c r="AZ536" s="3">
        <v>20</v>
      </c>
      <c r="BA536" s="29" t="s">
        <v>60</v>
      </c>
      <c r="BB536" s="29">
        <v>20</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29" t="s">
        <v>7921</v>
      </c>
      <c r="C537" s="29" t="s">
        <v>7922</v>
      </c>
      <c r="D537" s="29" t="s">
        <v>57</v>
      </c>
      <c r="E537" s="29" t="s">
        <v>119</v>
      </c>
      <c r="F537" s="29" t="s">
        <v>72</v>
      </c>
      <c r="G537" s="29">
        <v>313</v>
      </c>
      <c r="H537" s="4">
        <v>45810</v>
      </c>
      <c r="I537" s="29">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29" t="s">
        <v>1724</v>
      </c>
      <c r="AH537" s="29" t="s">
        <v>464</v>
      </c>
      <c r="AI537" s="29" t="s">
        <v>3733</v>
      </c>
      <c r="AJ537" s="29" t="s">
        <v>74</v>
      </c>
      <c r="AK537" s="29" t="s">
        <v>65</v>
      </c>
      <c r="AL537" s="29" t="s">
        <v>406</v>
      </c>
      <c r="AM537" s="29" t="s">
        <v>407</v>
      </c>
      <c r="AN537" s="29">
        <v>6.4568500000000002</v>
      </c>
      <c r="AO537" s="29" t="s">
        <v>68</v>
      </c>
      <c r="AP537" s="29"/>
      <c r="AQ537" s="29"/>
      <c r="AR537" s="29" t="s">
        <v>68</v>
      </c>
      <c r="AS537" s="29"/>
      <c r="AT537" s="29"/>
      <c r="AU537" s="29" t="s">
        <v>3734</v>
      </c>
      <c r="AV537" s="29" t="s">
        <v>3735</v>
      </c>
      <c r="AW537" s="29">
        <v>14.12058</v>
      </c>
      <c r="AX537" s="29" t="s">
        <v>3736</v>
      </c>
      <c r="AY537" s="29" t="s">
        <v>3737</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29" t="s">
        <v>7923</v>
      </c>
      <c r="C538" s="29" t="s">
        <v>7924</v>
      </c>
      <c r="D538" s="29" t="s">
        <v>57</v>
      </c>
      <c r="E538" s="29" t="s">
        <v>119</v>
      </c>
      <c r="F538" s="29" t="s">
        <v>72</v>
      </c>
      <c r="G538" s="29">
        <v>313</v>
      </c>
      <c r="H538" s="4">
        <v>45810</v>
      </c>
      <c r="I538" s="29">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29" t="s">
        <v>1724</v>
      </c>
      <c r="AH538" s="29" t="s">
        <v>404</v>
      </c>
      <c r="AI538" s="29" t="s">
        <v>7904</v>
      </c>
      <c r="AJ538" s="29" t="s">
        <v>74</v>
      </c>
      <c r="AK538" s="29" t="s">
        <v>100</v>
      </c>
      <c r="AL538" s="29" t="s">
        <v>406</v>
      </c>
      <c r="AM538" s="29" t="s">
        <v>407</v>
      </c>
      <c r="AN538" s="29">
        <v>8.0169300000000003</v>
      </c>
      <c r="AO538" s="29" t="s">
        <v>68</v>
      </c>
      <c r="AP538" s="29"/>
      <c r="AQ538" s="29"/>
      <c r="AR538" s="29" t="s">
        <v>68</v>
      </c>
      <c r="AS538" s="29"/>
      <c r="AT538" s="29"/>
      <c r="AU538" s="29" t="s">
        <v>3734</v>
      </c>
      <c r="AV538" s="29" t="s">
        <v>3735</v>
      </c>
      <c r="AW538" s="29">
        <v>17.533280000000001</v>
      </c>
      <c r="AX538" s="29" t="s">
        <v>7905</v>
      </c>
      <c r="AY538" s="29" t="s">
        <v>7906</v>
      </c>
      <c r="AZ538" s="3">
        <v>313</v>
      </c>
      <c r="BA538" s="29" t="s">
        <v>60</v>
      </c>
      <c r="BB538" s="29">
        <v>313</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29" t="s">
        <v>7925</v>
      </c>
      <c r="C539" s="29" t="s">
        <v>7926</v>
      </c>
      <c r="D539" s="29" t="s">
        <v>57</v>
      </c>
      <c r="E539" s="29" t="s">
        <v>119</v>
      </c>
      <c r="F539" s="29" t="s">
        <v>72</v>
      </c>
      <c r="G539" s="29">
        <v>181</v>
      </c>
      <c r="H539" s="4">
        <v>45810</v>
      </c>
      <c r="I539" s="29">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29" t="s">
        <v>1724</v>
      </c>
      <c r="AH539" s="29" t="s">
        <v>404</v>
      </c>
      <c r="AI539" s="29" t="s">
        <v>7909</v>
      </c>
      <c r="AJ539" s="29" t="s">
        <v>74</v>
      </c>
      <c r="AK539" s="29" t="s">
        <v>100</v>
      </c>
      <c r="AL539" s="29" t="s">
        <v>406</v>
      </c>
      <c r="AM539" s="29" t="s">
        <v>407</v>
      </c>
      <c r="AN539" s="29">
        <v>4.6502499999999998</v>
      </c>
      <c r="AO539" s="29" t="s">
        <v>68</v>
      </c>
      <c r="AP539" s="29"/>
      <c r="AQ539" s="29"/>
      <c r="AR539" s="29" t="s">
        <v>68</v>
      </c>
      <c r="AS539" s="29"/>
      <c r="AT539" s="29"/>
      <c r="AU539" s="29" t="s">
        <v>7896</v>
      </c>
      <c r="AV539" s="29" t="s">
        <v>7897</v>
      </c>
      <c r="AW539" s="29">
        <v>10.17038</v>
      </c>
      <c r="AX539" s="29" t="s">
        <v>7910</v>
      </c>
      <c r="AY539" s="29" t="s">
        <v>7911</v>
      </c>
      <c r="AZ539" s="3">
        <v>181</v>
      </c>
      <c r="BA539" s="29" t="s">
        <v>60</v>
      </c>
      <c r="BB539" s="29">
        <v>181</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29" t="s">
        <v>7927</v>
      </c>
      <c r="C540" s="29" t="s">
        <v>7928</v>
      </c>
      <c r="D540" s="29" t="s">
        <v>57</v>
      </c>
      <c r="E540" s="29" t="s">
        <v>119</v>
      </c>
      <c r="F540" s="29" t="s">
        <v>72</v>
      </c>
      <c r="G540" s="29">
        <v>5</v>
      </c>
      <c r="H540" s="4">
        <v>45810</v>
      </c>
      <c r="I540" s="29">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464</v>
      </c>
      <c r="AI540" s="29" t="s">
        <v>7895</v>
      </c>
      <c r="AJ540" s="29" t="s">
        <v>74</v>
      </c>
      <c r="AK540" s="29" t="s">
        <v>65</v>
      </c>
      <c r="AL540" s="29" t="s">
        <v>406</v>
      </c>
      <c r="AM540" s="29" t="s">
        <v>407</v>
      </c>
      <c r="AN540" s="29">
        <v>9.6240000000000006E-2</v>
      </c>
      <c r="AO540" s="29" t="s">
        <v>68</v>
      </c>
      <c r="AP540" s="29"/>
      <c r="AQ540" s="29"/>
      <c r="AR540" s="29" t="s">
        <v>68</v>
      </c>
      <c r="AS540" s="29"/>
      <c r="AT540" s="29"/>
      <c r="AU540" s="29" t="s">
        <v>7896</v>
      </c>
      <c r="AV540" s="29" t="s">
        <v>7897</v>
      </c>
      <c r="AW540" s="29">
        <v>0.21043000000000001</v>
      </c>
      <c r="AX540" s="29" t="s">
        <v>7898</v>
      </c>
      <c r="AY540" s="29" t="s">
        <v>7899</v>
      </c>
      <c r="AZ540" s="3">
        <v>5</v>
      </c>
      <c r="BA540" s="29" t="s">
        <v>60</v>
      </c>
      <c r="BB540" s="29">
        <v>5</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29" t="s">
        <v>7929</v>
      </c>
      <c r="C541" s="29" t="s">
        <v>7930</v>
      </c>
      <c r="D541" s="29" t="s">
        <v>57</v>
      </c>
      <c r="E541" s="29" t="s">
        <v>119</v>
      </c>
      <c r="F541" s="29" t="s">
        <v>72</v>
      </c>
      <c r="G541" s="29">
        <v>409</v>
      </c>
      <c r="H541" s="4">
        <v>45810</v>
      </c>
      <c r="I541" s="29">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29" t="s">
        <v>1724</v>
      </c>
      <c r="AH541" s="29" t="s">
        <v>464</v>
      </c>
      <c r="AI541" s="29" t="s">
        <v>7931</v>
      </c>
      <c r="AJ541" s="29" t="s">
        <v>74</v>
      </c>
      <c r="AK541" s="29" t="s">
        <v>65</v>
      </c>
      <c r="AL541" s="29" t="s">
        <v>406</v>
      </c>
      <c r="AM541" s="29" t="s">
        <v>407</v>
      </c>
      <c r="AN541" s="29">
        <v>8.6253200000000003</v>
      </c>
      <c r="AO541" s="29" t="s">
        <v>68</v>
      </c>
      <c r="AP541" s="29"/>
      <c r="AQ541" s="29"/>
      <c r="AR541" s="29" t="s">
        <v>68</v>
      </c>
      <c r="AS541" s="29"/>
      <c r="AT541" s="29"/>
      <c r="AU541" s="29" t="s">
        <v>7932</v>
      </c>
      <c r="AV541" s="29" t="s">
        <v>7933</v>
      </c>
      <c r="AW541" s="29">
        <v>18.86318</v>
      </c>
      <c r="AX541" s="29" t="s">
        <v>7934</v>
      </c>
      <c r="AY541" s="29" t="s">
        <v>7935</v>
      </c>
      <c r="AZ541" s="3">
        <v>409</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29" t="s">
        <v>7936</v>
      </c>
      <c r="C542" s="29" t="s">
        <v>7937</v>
      </c>
      <c r="D542" s="29" t="s">
        <v>57</v>
      </c>
      <c r="E542" s="29" t="s">
        <v>119</v>
      </c>
      <c r="F542" s="29" t="s">
        <v>72</v>
      </c>
      <c r="G542" s="29">
        <v>85</v>
      </c>
      <c r="H542" s="4">
        <v>45810</v>
      </c>
      <c r="I542" s="29">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29" t="s">
        <v>1724</v>
      </c>
      <c r="AH542" s="29" t="s">
        <v>404</v>
      </c>
      <c r="AI542" s="29" t="s">
        <v>7938</v>
      </c>
      <c r="AJ542" s="29" t="s">
        <v>74</v>
      </c>
      <c r="AK542" s="29" t="s">
        <v>100</v>
      </c>
      <c r="AL542" s="29" t="s">
        <v>406</v>
      </c>
      <c r="AM542" s="29" t="s">
        <v>407</v>
      </c>
      <c r="AN542" s="29">
        <v>2.1649099999999999</v>
      </c>
      <c r="AO542" s="29" t="s">
        <v>68</v>
      </c>
      <c r="AP542" s="29"/>
      <c r="AQ542" s="29"/>
      <c r="AR542" s="29" t="s">
        <v>68</v>
      </c>
      <c r="AS542" s="29"/>
      <c r="AT542" s="29"/>
      <c r="AU542" s="29" t="s">
        <v>7939</v>
      </c>
      <c r="AV542" s="29" t="s">
        <v>7940</v>
      </c>
      <c r="AW542" s="29">
        <v>4.7346300000000001</v>
      </c>
      <c r="AX542" s="29" t="s">
        <v>7910</v>
      </c>
      <c r="AY542" s="29" t="s">
        <v>7911</v>
      </c>
      <c r="AZ542" s="3">
        <v>85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29" t="s">
        <v>7941</v>
      </c>
      <c r="C543" s="29" t="s">
        <v>7942</v>
      </c>
      <c r="D543" s="29" t="s">
        <v>57</v>
      </c>
      <c r="E543" s="29" t="s">
        <v>119</v>
      </c>
      <c r="F543" s="29" t="s">
        <v>72</v>
      </c>
      <c r="G543" s="29">
        <v>65</v>
      </c>
      <c r="H543" s="4">
        <v>45810</v>
      </c>
      <c r="I543" s="29">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29" t="s">
        <v>1724</v>
      </c>
      <c r="AH543" s="29" t="s">
        <v>404</v>
      </c>
      <c r="AI543" s="29" t="s">
        <v>2547</v>
      </c>
      <c r="AJ543" s="29" t="s">
        <v>74</v>
      </c>
      <c r="AK543" s="29" t="s">
        <v>100</v>
      </c>
      <c r="AL543" s="29" t="s">
        <v>406</v>
      </c>
      <c r="AM543" s="29" t="s">
        <v>407</v>
      </c>
      <c r="AN543" s="29">
        <v>1.6926000000000001</v>
      </c>
      <c r="AO543" s="29" t="s">
        <v>68</v>
      </c>
      <c r="AP543" s="29"/>
      <c r="AQ543" s="29"/>
      <c r="AR543" s="29" t="s">
        <v>68</v>
      </c>
      <c r="AS543" s="29"/>
      <c r="AT543" s="29"/>
      <c r="AU543" s="29" t="s">
        <v>2548</v>
      </c>
      <c r="AV543" s="29" t="s">
        <v>2549</v>
      </c>
      <c r="AW543" s="29">
        <v>3.70174</v>
      </c>
      <c r="AX543" s="29" t="s">
        <v>2550</v>
      </c>
      <c r="AY543" s="29" t="s">
        <v>2551</v>
      </c>
      <c r="AZ543" s="3">
        <v>65</v>
      </c>
      <c r="BA543" s="29" t="s">
        <v>60</v>
      </c>
      <c r="BB543" s="29">
        <v>0</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29" t="s">
        <v>7943</v>
      </c>
      <c r="C544" s="29" t="s">
        <v>7944</v>
      </c>
      <c r="D544" s="29" t="s">
        <v>57</v>
      </c>
      <c r="E544" s="29" t="s">
        <v>119</v>
      </c>
      <c r="F544" s="29" t="s">
        <v>72</v>
      </c>
      <c r="G544" s="29">
        <v>171</v>
      </c>
      <c r="H544" s="4">
        <v>45810</v>
      </c>
      <c r="I544" s="29">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29" t="s">
        <v>1724</v>
      </c>
      <c r="AH544" s="29" t="s">
        <v>464</v>
      </c>
      <c r="AI544" s="29" t="s">
        <v>7945</v>
      </c>
      <c r="AJ544" s="29" t="s">
        <v>74</v>
      </c>
      <c r="AK544" s="29" t="s">
        <v>65</v>
      </c>
      <c r="AL544" s="29" t="s">
        <v>406</v>
      </c>
      <c r="AM544" s="29" t="s">
        <v>407</v>
      </c>
      <c r="AN544" s="29">
        <v>3.5591400000000002</v>
      </c>
      <c r="AO544" s="29" t="s">
        <v>68</v>
      </c>
      <c r="AP544" s="29"/>
      <c r="AQ544" s="29"/>
      <c r="AR544" s="29" t="s">
        <v>68</v>
      </c>
      <c r="AS544" s="29"/>
      <c r="AT544" s="29"/>
      <c r="AU544" s="29" t="s">
        <v>3122</v>
      </c>
      <c r="AV544" s="29" t="s">
        <v>3123</v>
      </c>
      <c r="AW544" s="29">
        <v>7.7835599999999996</v>
      </c>
      <c r="AX544" s="29" t="s">
        <v>7898</v>
      </c>
      <c r="AY544" s="29" t="s">
        <v>7899</v>
      </c>
      <c r="AZ544" s="3">
        <v>171</v>
      </c>
      <c r="BA544" s="29" t="s">
        <v>60</v>
      </c>
      <c r="BB544" s="29">
        <v>171</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29" t="s">
        <v>7946</v>
      </c>
      <c r="C545" s="29" t="s">
        <v>7947</v>
      </c>
      <c r="D545" s="29" t="s">
        <v>57</v>
      </c>
      <c r="E545" s="29" t="s">
        <v>119</v>
      </c>
      <c r="F545" s="29" t="s">
        <v>72</v>
      </c>
      <c r="G545" s="29">
        <v>40</v>
      </c>
      <c r="H545" s="4">
        <v>45810</v>
      </c>
      <c r="I545" s="29">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29" t="s">
        <v>1724</v>
      </c>
      <c r="AH545" s="29" t="s">
        <v>464</v>
      </c>
      <c r="AI545" s="29" t="s">
        <v>7931</v>
      </c>
      <c r="AJ545" s="29" t="s">
        <v>74</v>
      </c>
      <c r="AK545" s="29" t="s">
        <v>65</v>
      </c>
      <c r="AL545" s="29" t="s">
        <v>406</v>
      </c>
      <c r="AM545" s="29" t="s">
        <v>407</v>
      </c>
      <c r="AN545" s="29">
        <v>0.81762999999999997</v>
      </c>
      <c r="AO545" s="29" t="s">
        <v>68</v>
      </c>
      <c r="AP545" s="29"/>
      <c r="AQ545" s="29"/>
      <c r="AR545" s="29" t="s">
        <v>68</v>
      </c>
      <c r="AS545" s="29"/>
      <c r="AT545" s="29"/>
      <c r="AU545" s="29" t="s">
        <v>7932</v>
      </c>
      <c r="AV545" s="29" t="s">
        <v>7933</v>
      </c>
      <c r="AW545" s="29">
        <v>1.78817</v>
      </c>
      <c r="AX545" s="29" t="s">
        <v>7934</v>
      </c>
      <c r="AY545" s="29" t="s">
        <v>7935</v>
      </c>
      <c r="AZ545" s="3">
        <v>40</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29" t="s">
        <v>7948</v>
      </c>
      <c r="C546" s="29" t="s">
        <v>7949</v>
      </c>
      <c r="D546" s="29" t="s">
        <v>57</v>
      </c>
      <c r="E546" s="29" t="s">
        <v>119</v>
      </c>
      <c r="F546" s="29" t="s">
        <v>72</v>
      </c>
      <c r="G546" s="29">
        <v>131</v>
      </c>
      <c r="H546" s="4">
        <v>45810</v>
      </c>
      <c r="I546" s="29">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29" t="s">
        <v>1724</v>
      </c>
      <c r="AH546" s="29" t="s">
        <v>404</v>
      </c>
      <c r="AI546" s="29" t="s">
        <v>405</v>
      </c>
      <c r="AJ546" s="29" t="s">
        <v>74</v>
      </c>
      <c r="AK546" s="29" t="s">
        <v>100</v>
      </c>
      <c r="AL546" s="29" t="s">
        <v>406</v>
      </c>
      <c r="AM546" s="29" t="s">
        <v>407</v>
      </c>
      <c r="AN546" s="29">
        <v>3.3597700000000001</v>
      </c>
      <c r="AO546" s="29" t="s">
        <v>68</v>
      </c>
      <c r="AP546" s="29"/>
      <c r="AQ546" s="29"/>
      <c r="AR546" s="29" t="s">
        <v>68</v>
      </c>
      <c r="AS546" s="29"/>
      <c r="AT546" s="29"/>
      <c r="AU546" s="29" t="s">
        <v>408</v>
      </c>
      <c r="AV546" s="29" t="s">
        <v>409</v>
      </c>
      <c r="AW546" s="29">
        <v>7.3479200000000002</v>
      </c>
      <c r="AX546" s="29" t="s">
        <v>410</v>
      </c>
      <c r="AY546" s="29" t="s">
        <v>411</v>
      </c>
      <c r="AZ546" s="3">
        <v>131</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29" t="s">
        <v>7950</v>
      </c>
      <c r="C547" s="29" t="s">
        <v>7951</v>
      </c>
      <c r="D547" s="29" t="s">
        <v>57</v>
      </c>
      <c r="E547" s="29" t="s">
        <v>119</v>
      </c>
      <c r="F547" s="29" t="s">
        <v>72</v>
      </c>
      <c r="G547" s="29">
        <v>202</v>
      </c>
      <c r="H547" s="4">
        <v>45810</v>
      </c>
      <c r="I547" s="29">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29" t="s">
        <v>1724</v>
      </c>
      <c r="AH547" s="29" t="s">
        <v>404</v>
      </c>
      <c r="AI547" s="29" t="s">
        <v>7938</v>
      </c>
      <c r="AJ547" s="29" t="s">
        <v>74</v>
      </c>
      <c r="AK547" s="29" t="s">
        <v>100</v>
      </c>
      <c r="AL547" s="29" t="s">
        <v>406</v>
      </c>
      <c r="AM547" s="29" t="s">
        <v>407</v>
      </c>
      <c r="AN547" s="29">
        <v>5.2086899999999998</v>
      </c>
      <c r="AO547" s="29" t="s">
        <v>68</v>
      </c>
      <c r="AP547" s="29"/>
      <c r="AQ547" s="29"/>
      <c r="AR547" s="29" t="s">
        <v>68</v>
      </c>
      <c r="AS547" s="29"/>
      <c r="AT547" s="29"/>
      <c r="AU547" s="29" t="s">
        <v>7939</v>
      </c>
      <c r="AV547" s="29" t="s">
        <v>7940</v>
      </c>
      <c r="AW547" s="29">
        <v>11.391500000000001</v>
      </c>
      <c r="AX547" s="29" t="s">
        <v>7910</v>
      </c>
      <c r="AY547" s="29" t="s">
        <v>7911</v>
      </c>
      <c r="AZ547" s="3">
        <v>202</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29" t="s">
        <v>7952</v>
      </c>
      <c r="C548" s="29" t="s">
        <v>7953</v>
      </c>
      <c r="D548" s="29" t="s">
        <v>57</v>
      </c>
      <c r="E548" s="29" t="s">
        <v>119</v>
      </c>
      <c r="F548" s="29" t="s">
        <v>72</v>
      </c>
      <c r="G548" s="29">
        <v>50</v>
      </c>
      <c r="H548" s="4">
        <v>45810</v>
      </c>
      <c r="I548" s="29">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29" t="s">
        <v>1724</v>
      </c>
      <c r="AH548" s="29" t="s">
        <v>404</v>
      </c>
      <c r="AI548" s="29" t="s">
        <v>2547</v>
      </c>
      <c r="AJ548" s="29" t="s">
        <v>74</v>
      </c>
      <c r="AK548" s="29" t="s">
        <v>100</v>
      </c>
      <c r="AL548" s="29" t="s">
        <v>406</v>
      </c>
      <c r="AM548" s="29" t="s">
        <v>407</v>
      </c>
      <c r="AN548" s="29">
        <v>1.24349</v>
      </c>
      <c r="AO548" s="29" t="s">
        <v>68</v>
      </c>
      <c r="AP548" s="29"/>
      <c r="AQ548" s="29"/>
      <c r="AR548" s="29" t="s">
        <v>68</v>
      </c>
      <c r="AS548" s="29"/>
      <c r="AT548" s="29"/>
      <c r="AU548" s="29" t="s">
        <v>2548</v>
      </c>
      <c r="AV548" s="29" t="s">
        <v>2549</v>
      </c>
      <c r="AW548" s="29">
        <v>2.7195200000000002</v>
      </c>
      <c r="AX548" s="29" t="s">
        <v>2550</v>
      </c>
      <c r="AY548" s="29" t="s">
        <v>2551</v>
      </c>
      <c r="AZ548" s="3">
        <v>50</v>
      </c>
      <c r="BA548" s="29" t="s">
        <v>60</v>
      </c>
      <c r="BB548" s="29">
        <v>0</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29" t="s">
        <v>7954</v>
      </c>
      <c r="C549" s="29" t="s">
        <v>7955</v>
      </c>
      <c r="D549" s="29" t="s">
        <v>57</v>
      </c>
      <c r="E549" s="29" t="s">
        <v>119</v>
      </c>
      <c r="F549" s="29" t="s">
        <v>72</v>
      </c>
      <c r="G549" s="29">
        <v>181</v>
      </c>
      <c r="H549" s="4">
        <v>45810</v>
      </c>
      <c r="I549" s="29">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29" t="s">
        <v>1724</v>
      </c>
      <c r="AH549" s="29" t="s">
        <v>464</v>
      </c>
      <c r="AI549" s="29" t="s">
        <v>7916</v>
      </c>
      <c r="AJ549" s="29" t="s">
        <v>74</v>
      </c>
      <c r="AK549" s="29" t="s">
        <v>65</v>
      </c>
      <c r="AL549" s="29" t="s">
        <v>406</v>
      </c>
      <c r="AM549" s="29" t="s">
        <v>407</v>
      </c>
      <c r="AN549" s="29">
        <v>3.7853699999999999</v>
      </c>
      <c r="AO549" s="29" t="s">
        <v>68</v>
      </c>
      <c r="AP549" s="29"/>
      <c r="AQ549" s="29"/>
      <c r="AR549" s="29" t="s">
        <v>68</v>
      </c>
      <c r="AS549" s="29"/>
      <c r="AT549" s="29"/>
      <c r="AU549" s="29" t="s">
        <v>7917</v>
      </c>
      <c r="AV549" s="29" t="s">
        <v>7918</v>
      </c>
      <c r="AW549" s="29">
        <v>8.2784499999999994</v>
      </c>
      <c r="AX549" s="29" t="s">
        <v>7919</v>
      </c>
      <c r="AY549" s="29" t="s">
        <v>7920</v>
      </c>
      <c r="AZ549" s="3">
        <v>181</v>
      </c>
      <c r="BA549" s="29" t="s">
        <v>60</v>
      </c>
      <c r="BB549" s="29">
        <v>181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29" t="s">
        <v>7956</v>
      </c>
      <c r="C550" s="29" t="s">
        <v>7957</v>
      </c>
      <c r="D550" s="29" t="s">
        <v>57</v>
      </c>
      <c r="E550" s="29" t="s">
        <v>119</v>
      </c>
      <c r="F550" s="29" t="s">
        <v>72</v>
      </c>
      <c r="G550" s="29">
        <v>121</v>
      </c>
      <c r="H550" s="4">
        <v>45810</v>
      </c>
      <c r="I550" s="29">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29" t="s">
        <v>1724</v>
      </c>
      <c r="AH550" s="29" t="s">
        <v>464</v>
      </c>
      <c r="AI550" s="29" t="s">
        <v>7945</v>
      </c>
      <c r="AJ550" s="29" t="s">
        <v>74</v>
      </c>
      <c r="AK550" s="29" t="s">
        <v>65</v>
      </c>
      <c r="AL550" s="29" t="s">
        <v>406</v>
      </c>
      <c r="AM550" s="29" t="s">
        <v>407</v>
      </c>
      <c r="AN550" s="29">
        <v>2.5003799999999998</v>
      </c>
      <c r="AO550" s="29" t="s">
        <v>68</v>
      </c>
      <c r="AP550" s="29"/>
      <c r="AQ550" s="29"/>
      <c r="AR550" s="29" t="s">
        <v>68</v>
      </c>
      <c r="AS550" s="29"/>
      <c r="AT550" s="29"/>
      <c r="AU550" s="29" t="s">
        <v>3122</v>
      </c>
      <c r="AV550" s="29" t="s">
        <v>3123</v>
      </c>
      <c r="AW550" s="29">
        <v>5.4681499999999996</v>
      </c>
      <c r="AX550" s="29" t="s">
        <v>7898</v>
      </c>
      <c r="AY550" s="29" t="s">
        <v>7899</v>
      </c>
      <c r="AZ550" s="3">
        <v>121</v>
      </c>
      <c r="BA550" s="29" t="s">
        <v>60</v>
      </c>
      <c r="BB550" s="29">
        <v>121</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29" t="s">
        <v>7958</v>
      </c>
      <c r="C551" s="29" t="s">
        <v>7959</v>
      </c>
      <c r="D551" s="29" t="s">
        <v>57</v>
      </c>
      <c r="E551" s="29" t="s">
        <v>119</v>
      </c>
      <c r="F551" s="29" t="s">
        <v>72</v>
      </c>
      <c r="G551" s="29">
        <v>70</v>
      </c>
      <c r="H551" s="4">
        <v>45810</v>
      </c>
      <c r="I551" s="29">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29" t="s">
        <v>1724</v>
      </c>
      <c r="AH551" s="29" t="s">
        <v>464</v>
      </c>
      <c r="AI551" s="29" t="s">
        <v>3121</v>
      </c>
      <c r="AJ551" s="29" t="s">
        <v>74</v>
      </c>
      <c r="AK551" s="29" t="s">
        <v>65</v>
      </c>
      <c r="AL551" s="29" t="s">
        <v>406</v>
      </c>
      <c r="AM551" s="29" t="s">
        <v>407</v>
      </c>
      <c r="AN551" s="29">
        <v>1.4552400000000001</v>
      </c>
      <c r="AO551" s="29" t="s">
        <v>68</v>
      </c>
      <c r="AP551" s="29"/>
      <c r="AQ551" s="29"/>
      <c r="AR551" s="29" t="s">
        <v>68</v>
      </c>
      <c r="AS551" s="29"/>
      <c r="AT551" s="29"/>
      <c r="AU551" s="29" t="s">
        <v>3122</v>
      </c>
      <c r="AV551" s="29" t="s">
        <v>3123</v>
      </c>
      <c r="AW551" s="29">
        <v>3.1823899999999998</v>
      </c>
      <c r="AX551" s="29" t="s">
        <v>3124</v>
      </c>
      <c r="AY551" s="29" t="s">
        <v>3125</v>
      </c>
      <c r="AZ551" s="3">
        <v>70</v>
      </c>
      <c r="BA551" s="29" t="s">
        <v>60</v>
      </c>
      <c r="BB551" s="29">
        <v>70</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29" t="s">
        <v>7960</v>
      </c>
      <c r="C552" s="29" t="s">
        <v>7961</v>
      </c>
      <c r="D552" s="29" t="s">
        <v>57</v>
      </c>
      <c r="E552" s="29" t="s">
        <v>119</v>
      </c>
      <c r="F552" s="29" t="s">
        <v>72</v>
      </c>
      <c r="G552" s="29">
        <v>1555</v>
      </c>
      <c r="H552" s="4">
        <v>45810</v>
      </c>
      <c r="I552" s="29">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29" t="s">
        <v>1724</v>
      </c>
      <c r="AH552" s="29" t="s">
        <v>464</v>
      </c>
      <c r="AI552" s="29" t="s">
        <v>7895</v>
      </c>
      <c r="AJ552" s="29" t="s">
        <v>74</v>
      </c>
      <c r="AK552" s="29" t="s">
        <v>65</v>
      </c>
      <c r="AL552" s="29" t="s">
        <v>406</v>
      </c>
      <c r="AM552" s="29" t="s">
        <v>407</v>
      </c>
      <c r="AN552" s="29">
        <v>32.837919999999997</v>
      </c>
      <c r="AO552" s="29" t="s">
        <v>68</v>
      </c>
      <c r="AP552" s="29"/>
      <c r="AQ552" s="29"/>
      <c r="AR552" s="29" t="s">
        <v>68</v>
      </c>
      <c r="AS552" s="29"/>
      <c r="AT552" s="29"/>
      <c r="AU552" s="29" t="s">
        <v>7896</v>
      </c>
      <c r="AV552" s="29" t="s">
        <v>7897</v>
      </c>
      <c r="AW552" s="29">
        <v>71.815560000000005</v>
      </c>
      <c r="AX552" s="29" t="s">
        <v>7898</v>
      </c>
      <c r="AY552" s="29" t="s">
        <v>7899</v>
      </c>
      <c r="AZ552" s="3">
        <v>1555</v>
      </c>
      <c r="BA552" s="29" t="s">
        <v>60</v>
      </c>
      <c r="BB552" s="29">
        <v>1555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29" t="s">
        <v>7962</v>
      </c>
      <c r="C553" s="29" t="s">
        <v>7963</v>
      </c>
      <c r="D553" s="29" t="s">
        <v>57</v>
      </c>
      <c r="E553" s="29" t="s">
        <v>119</v>
      </c>
      <c r="F553" s="29" t="s">
        <v>72</v>
      </c>
      <c r="G553" s="29">
        <v>855</v>
      </c>
      <c r="H553" s="4">
        <v>45810</v>
      </c>
      <c r="I553" s="29">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29" t="s">
        <v>1724</v>
      </c>
      <c r="AH553" s="29" t="s">
        <v>464</v>
      </c>
      <c r="AI553" s="29" t="s">
        <v>3733</v>
      </c>
      <c r="AJ553" s="29" t="s">
        <v>74</v>
      </c>
      <c r="AK553" s="29" t="s">
        <v>65</v>
      </c>
      <c r="AL553" s="29" t="s">
        <v>406</v>
      </c>
      <c r="AM553" s="29" t="s">
        <v>407</v>
      </c>
      <c r="AN553" s="29">
        <v>17.981729999999999</v>
      </c>
      <c r="AO553" s="29" t="s">
        <v>68</v>
      </c>
      <c r="AP553" s="29"/>
      <c r="AQ553" s="29"/>
      <c r="AR553" s="29" t="s">
        <v>68</v>
      </c>
      <c r="AS553" s="29"/>
      <c r="AT553" s="29"/>
      <c r="AU553" s="29" t="s">
        <v>3734</v>
      </c>
      <c r="AV553" s="29" t="s">
        <v>3735</v>
      </c>
      <c r="AW553" s="29">
        <v>39.325380000000003</v>
      </c>
      <c r="AX553" s="29" t="s">
        <v>3736</v>
      </c>
      <c r="AY553" s="29" t="s">
        <v>3737</v>
      </c>
      <c r="AZ553" s="3">
        <v>855</v>
      </c>
      <c r="BA553" s="29" t="s">
        <v>60</v>
      </c>
      <c r="BB553" s="29">
        <v>855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29" t="s">
        <v>7964</v>
      </c>
      <c r="C554" s="29" t="s">
        <v>7965</v>
      </c>
      <c r="D554" s="29" t="s">
        <v>57</v>
      </c>
      <c r="E554" s="29" t="s">
        <v>119</v>
      </c>
      <c r="F554" s="29" t="s">
        <v>72</v>
      </c>
      <c r="G554" s="29">
        <v>1575</v>
      </c>
      <c r="H554" s="4">
        <v>45810</v>
      </c>
      <c r="I554" s="29">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29" t="s">
        <v>1724</v>
      </c>
      <c r="AH554" s="29" t="s">
        <v>404</v>
      </c>
      <c r="AI554" s="29" t="s">
        <v>7904</v>
      </c>
      <c r="AJ554" s="29" t="s">
        <v>74</v>
      </c>
      <c r="AK554" s="29" t="s">
        <v>100</v>
      </c>
      <c r="AL554" s="29" t="s">
        <v>406</v>
      </c>
      <c r="AM554" s="29" t="s">
        <v>407</v>
      </c>
      <c r="AN554" s="29">
        <v>40.96116</v>
      </c>
      <c r="AO554" s="29" t="s">
        <v>68</v>
      </c>
      <c r="AP554" s="29"/>
      <c r="AQ554" s="29"/>
      <c r="AR554" s="29" t="s">
        <v>68</v>
      </c>
      <c r="AS554" s="29"/>
      <c r="AT554" s="29"/>
      <c r="AU554" s="29" t="s">
        <v>3734</v>
      </c>
      <c r="AV554" s="29" t="s">
        <v>3735</v>
      </c>
      <c r="AW554" s="29">
        <v>89.582170000000005</v>
      </c>
      <c r="AX554" s="29" t="s">
        <v>7905</v>
      </c>
      <c r="AY554" s="29" t="s">
        <v>7906</v>
      </c>
      <c r="AZ554" s="3">
        <v>1575</v>
      </c>
      <c r="BA554" s="29" t="s">
        <v>60</v>
      </c>
      <c r="BB554" s="29">
        <v>1575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29" t="s">
        <v>7966</v>
      </c>
      <c r="C555" s="29" t="s">
        <v>7967</v>
      </c>
      <c r="D555" s="29" t="s">
        <v>57</v>
      </c>
      <c r="E555" s="29" t="s">
        <v>119</v>
      </c>
      <c r="F555" s="29" t="s">
        <v>72</v>
      </c>
      <c r="G555" s="29">
        <v>605</v>
      </c>
      <c r="H555" s="4">
        <v>45810</v>
      </c>
      <c r="I555" s="29">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29" t="s">
        <v>1724</v>
      </c>
      <c r="AH555" s="29" t="s">
        <v>404</v>
      </c>
      <c r="AI555" s="29" t="s">
        <v>7909</v>
      </c>
      <c r="AJ555" s="29" t="s">
        <v>74</v>
      </c>
      <c r="AK555" s="29" t="s">
        <v>100</v>
      </c>
      <c r="AL555" s="29" t="s">
        <v>406</v>
      </c>
      <c r="AM555" s="29" t="s">
        <v>407</v>
      </c>
      <c r="AN555" s="29">
        <v>15.865790000000001</v>
      </c>
      <c r="AO555" s="29" t="s">
        <v>68</v>
      </c>
      <c r="AP555" s="29"/>
      <c r="AQ555" s="29"/>
      <c r="AR555" s="29" t="s">
        <v>68</v>
      </c>
      <c r="AS555" s="29"/>
      <c r="AT555" s="29"/>
      <c r="AU555" s="29" t="s">
        <v>7896</v>
      </c>
      <c r="AV555" s="29" t="s">
        <v>7897</v>
      </c>
      <c r="AW555" s="29">
        <v>34.698390000000003</v>
      </c>
      <c r="AX555" s="29" t="s">
        <v>7910</v>
      </c>
      <c r="AY555" s="29" t="s">
        <v>7911</v>
      </c>
      <c r="AZ555" s="3">
        <v>605</v>
      </c>
      <c r="BA555" s="29" t="s">
        <v>60</v>
      </c>
      <c r="BB555" s="29">
        <v>605</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29" t="s">
        <v>7968</v>
      </c>
      <c r="C556" s="29" t="s">
        <v>7969</v>
      </c>
      <c r="D556" s="29" t="s">
        <v>57</v>
      </c>
      <c r="E556" s="29" t="s">
        <v>119</v>
      </c>
      <c r="F556" s="29" t="s">
        <v>72</v>
      </c>
      <c r="G556" s="29">
        <v>141</v>
      </c>
      <c r="H556" s="4">
        <v>45810</v>
      </c>
      <c r="I556" s="29">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29" t="s">
        <v>1724</v>
      </c>
      <c r="AH556" s="29" t="s">
        <v>464</v>
      </c>
      <c r="AI556" s="29" t="s">
        <v>7931</v>
      </c>
      <c r="AJ556" s="29" t="s">
        <v>74</v>
      </c>
      <c r="AK556" s="29" t="s">
        <v>65</v>
      </c>
      <c r="AL556" s="29" t="s">
        <v>406</v>
      </c>
      <c r="AM556" s="29" t="s">
        <v>407</v>
      </c>
      <c r="AN556" s="29">
        <v>2.9813100000000001</v>
      </c>
      <c r="AO556" s="29" t="s">
        <v>68</v>
      </c>
      <c r="AP556" s="29"/>
      <c r="AQ556" s="29"/>
      <c r="AR556" s="29" t="s">
        <v>68</v>
      </c>
      <c r="AS556" s="29"/>
      <c r="AT556" s="29"/>
      <c r="AU556" s="29" t="s">
        <v>7932</v>
      </c>
      <c r="AV556" s="29" t="s">
        <v>7933</v>
      </c>
      <c r="AW556" s="29">
        <v>6.5200699999999996</v>
      </c>
      <c r="AX556" s="29" t="s">
        <v>7934</v>
      </c>
      <c r="AY556" s="29" t="s">
        <v>7935</v>
      </c>
      <c r="AZ556" s="3">
        <v>141</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29" t="s">
        <v>7970</v>
      </c>
      <c r="C557" s="29" t="s">
        <v>7971</v>
      </c>
      <c r="D557" s="29" t="s">
        <v>57</v>
      </c>
      <c r="E557" s="29" t="s">
        <v>119</v>
      </c>
      <c r="F557" s="29" t="s">
        <v>72</v>
      </c>
      <c r="G557" s="29">
        <v>90</v>
      </c>
      <c r="H557" s="4">
        <v>45810</v>
      </c>
      <c r="I557" s="29">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29" t="s">
        <v>1724</v>
      </c>
      <c r="AH557" s="29" t="s">
        <v>404</v>
      </c>
      <c r="AI557" s="29" t="s">
        <v>405</v>
      </c>
      <c r="AJ557" s="29" t="s">
        <v>74</v>
      </c>
      <c r="AK557" s="29" t="s">
        <v>100</v>
      </c>
      <c r="AL557" s="29" t="s">
        <v>406</v>
      </c>
      <c r="AM557" s="29" t="s">
        <v>407</v>
      </c>
      <c r="AN557" s="29">
        <v>2.33826</v>
      </c>
      <c r="AO557" s="29" t="s">
        <v>68</v>
      </c>
      <c r="AP557" s="29"/>
      <c r="AQ557" s="29"/>
      <c r="AR557" s="29" t="s">
        <v>68</v>
      </c>
      <c r="AS557" s="29"/>
      <c r="AT557" s="29"/>
      <c r="AU557" s="29" t="s">
        <v>408</v>
      </c>
      <c r="AV557" s="29" t="s">
        <v>409</v>
      </c>
      <c r="AW557" s="29">
        <v>5.1137699999999997</v>
      </c>
      <c r="AX557" s="29" t="s">
        <v>410</v>
      </c>
      <c r="AY557" s="29" t="s">
        <v>411</v>
      </c>
      <c r="AZ557" s="3">
        <v>90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29" t="s">
        <v>7972</v>
      </c>
      <c r="C558" s="29" t="s">
        <v>7973</v>
      </c>
      <c r="D558" s="29" t="s">
        <v>57</v>
      </c>
      <c r="E558" s="29" t="s">
        <v>119</v>
      </c>
      <c r="F558" s="29" t="s">
        <v>72</v>
      </c>
      <c r="G558" s="29">
        <v>20</v>
      </c>
      <c r="H558" s="4">
        <v>45810</v>
      </c>
      <c r="I558" s="29">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29" t="s">
        <v>1724</v>
      </c>
      <c r="AH558" s="29" t="s">
        <v>404</v>
      </c>
      <c r="AI558" s="29" t="s">
        <v>7938</v>
      </c>
      <c r="AJ558" s="29" t="s">
        <v>74</v>
      </c>
      <c r="AK558" s="29" t="s">
        <v>100</v>
      </c>
      <c r="AL558" s="29" t="s">
        <v>406</v>
      </c>
      <c r="AM558" s="29" t="s">
        <v>407</v>
      </c>
      <c r="AN558" s="29">
        <v>0.54488999999999999</v>
      </c>
      <c r="AO558" s="29" t="s">
        <v>68</v>
      </c>
      <c r="AP558" s="29"/>
      <c r="AQ558" s="29"/>
      <c r="AR558" s="29" t="s">
        <v>68</v>
      </c>
      <c r="AS558" s="29"/>
      <c r="AT558" s="29"/>
      <c r="AU558" s="29" t="s">
        <v>7939</v>
      </c>
      <c r="AV558" s="29" t="s">
        <v>7940</v>
      </c>
      <c r="AW558" s="29">
        <v>1.19167</v>
      </c>
      <c r="AX558" s="29" t="s">
        <v>7910</v>
      </c>
      <c r="AY558" s="29" t="s">
        <v>7911</v>
      </c>
      <c r="AZ558" s="3">
        <v>20</v>
      </c>
      <c r="BA558" s="29" t="s">
        <v>60</v>
      </c>
      <c r="BB558" s="29">
        <v>0</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29" t="s">
        <v>7974</v>
      </c>
      <c r="C559" s="29" t="s">
        <v>7975</v>
      </c>
      <c r="D559" s="29" t="s">
        <v>57</v>
      </c>
      <c r="E559" s="29" t="s">
        <v>119</v>
      </c>
      <c r="F559" s="29" t="s">
        <v>72</v>
      </c>
      <c r="G559" s="29">
        <v>202</v>
      </c>
      <c r="H559" s="4">
        <v>45810</v>
      </c>
      <c r="I559" s="29">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29" t="s">
        <v>1724</v>
      </c>
      <c r="AH559" s="29" t="s">
        <v>404</v>
      </c>
      <c r="AI559" s="29" t="s">
        <v>2547</v>
      </c>
      <c r="AJ559" s="29" t="s">
        <v>74</v>
      </c>
      <c r="AK559" s="29" t="s">
        <v>100</v>
      </c>
      <c r="AL559" s="29" t="s">
        <v>406</v>
      </c>
      <c r="AM559" s="29" t="s">
        <v>407</v>
      </c>
      <c r="AN559" s="29">
        <v>5.2039299999999997</v>
      </c>
      <c r="AO559" s="29" t="s">
        <v>68</v>
      </c>
      <c r="AP559" s="29"/>
      <c r="AQ559" s="29"/>
      <c r="AR559" s="29" t="s">
        <v>68</v>
      </c>
      <c r="AS559" s="29"/>
      <c r="AT559" s="29"/>
      <c r="AU559" s="29" t="s">
        <v>2548</v>
      </c>
      <c r="AV559" s="29" t="s">
        <v>2549</v>
      </c>
      <c r="AW559" s="29">
        <v>11.380789999999999</v>
      </c>
      <c r="AX559" s="29" t="s">
        <v>2550</v>
      </c>
      <c r="AY559" s="29" t="s">
        <v>2551</v>
      </c>
      <c r="AZ559" s="3">
        <v>202</v>
      </c>
      <c r="BA559" s="29" t="s">
        <v>60</v>
      </c>
      <c r="BB559" s="29">
        <v>202</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29" t="s">
        <v>7976</v>
      </c>
      <c r="C560" s="29" t="s">
        <v>7977</v>
      </c>
      <c r="D560" s="29" t="s">
        <v>57</v>
      </c>
      <c r="E560" s="29" t="s">
        <v>119</v>
      </c>
      <c r="F560" s="29" t="s">
        <v>72</v>
      </c>
      <c r="G560" s="29">
        <v>111</v>
      </c>
      <c r="H560" s="4">
        <v>45810</v>
      </c>
      <c r="I560" s="29">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29" t="s">
        <v>1724</v>
      </c>
      <c r="AH560" s="29" t="s">
        <v>464</v>
      </c>
      <c r="AI560" s="29" t="s">
        <v>7916</v>
      </c>
      <c r="AJ560" s="29" t="s">
        <v>74</v>
      </c>
      <c r="AK560" s="29" t="s">
        <v>65</v>
      </c>
      <c r="AL560" s="29" t="s">
        <v>406</v>
      </c>
      <c r="AM560" s="29" t="s">
        <v>407</v>
      </c>
      <c r="AN560" s="29">
        <v>2.29434</v>
      </c>
      <c r="AO560" s="29" t="s">
        <v>68</v>
      </c>
      <c r="AP560" s="29"/>
      <c r="AQ560" s="29"/>
      <c r="AR560" s="29" t="s">
        <v>68</v>
      </c>
      <c r="AS560" s="29"/>
      <c r="AT560" s="29"/>
      <c r="AU560" s="29" t="s">
        <v>7917</v>
      </c>
      <c r="AV560" s="29" t="s">
        <v>7918</v>
      </c>
      <c r="AW560" s="29">
        <v>5.0175200000000002</v>
      </c>
      <c r="AX560" s="29" t="s">
        <v>7919</v>
      </c>
      <c r="AY560" s="29" t="s">
        <v>7920</v>
      </c>
      <c r="AZ560" s="3">
        <v>111</v>
      </c>
      <c r="BA560" s="29" t="s">
        <v>60</v>
      </c>
      <c r="BB560" s="29">
        <v>111</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29" t="s">
        <v>7978</v>
      </c>
      <c r="C561" s="29" t="s">
        <v>7979</v>
      </c>
      <c r="D561" s="29" t="s">
        <v>57</v>
      </c>
      <c r="E561" s="29" t="s">
        <v>119</v>
      </c>
      <c r="F561" s="29" t="s">
        <v>72</v>
      </c>
      <c r="G561" s="29">
        <v>313</v>
      </c>
      <c r="H561" s="4">
        <v>45810</v>
      </c>
      <c r="I561" s="29">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29" t="s">
        <v>1724</v>
      </c>
      <c r="AH561" s="29" t="s">
        <v>464</v>
      </c>
      <c r="AI561" s="29" t="s">
        <v>7945</v>
      </c>
      <c r="AJ561" s="29" t="s">
        <v>74</v>
      </c>
      <c r="AK561" s="29" t="s">
        <v>65</v>
      </c>
      <c r="AL561" s="29" t="s">
        <v>406</v>
      </c>
      <c r="AM561" s="29" t="s">
        <v>407</v>
      </c>
      <c r="AN561" s="29">
        <v>6.6186199999999999</v>
      </c>
      <c r="AO561" s="29" t="s">
        <v>68</v>
      </c>
      <c r="AP561" s="29"/>
      <c r="AQ561" s="29"/>
      <c r="AR561" s="29" t="s">
        <v>68</v>
      </c>
      <c r="AS561" s="29"/>
      <c r="AT561" s="29"/>
      <c r="AU561" s="29" t="s">
        <v>3122</v>
      </c>
      <c r="AV561" s="29" t="s">
        <v>3123</v>
      </c>
      <c r="AW561" s="29">
        <v>14.474740000000001</v>
      </c>
      <c r="AX561" s="29" t="s">
        <v>7898</v>
      </c>
      <c r="AY561" s="29" t="s">
        <v>7899</v>
      </c>
      <c r="AZ561" s="3">
        <v>313</v>
      </c>
      <c r="BA561" s="29" t="s">
        <v>60</v>
      </c>
      <c r="BB561" s="29">
        <v>313</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29" t="s">
        <v>7980</v>
      </c>
      <c r="C562" s="29" t="s">
        <v>7981</v>
      </c>
      <c r="D562" s="29" t="s">
        <v>57</v>
      </c>
      <c r="E562" s="29" t="s">
        <v>119</v>
      </c>
      <c r="F562" s="29" t="s">
        <v>72</v>
      </c>
      <c r="G562" s="29">
        <v>242</v>
      </c>
      <c r="H562" s="4">
        <v>45810</v>
      </c>
      <c r="I562" s="29">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29" t="s">
        <v>1724</v>
      </c>
      <c r="AH562" s="29" t="s">
        <v>464</v>
      </c>
      <c r="AI562" s="29" t="s">
        <v>3121</v>
      </c>
      <c r="AJ562" s="29" t="s">
        <v>74</v>
      </c>
      <c r="AK562" s="29" t="s">
        <v>65</v>
      </c>
      <c r="AL562" s="29" t="s">
        <v>406</v>
      </c>
      <c r="AM562" s="29" t="s">
        <v>407</v>
      </c>
      <c r="AN562" s="29">
        <v>5.1617100000000002</v>
      </c>
      <c r="AO562" s="29" t="s">
        <v>68</v>
      </c>
      <c r="AP562" s="29"/>
      <c r="AQ562" s="29"/>
      <c r="AR562" s="29" t="s">
        <v>68</v>
      </c>
      <c r="AS562" s="29"/>
      <c r="AT562" s="29"/>
      <c r="AU562" s="29" t="s">
        <v>3122</v>
      </c>
      <c r="AV562" s="29" t="s">
        <v>3123</v>
      </c>
      <c r="AW562" s="29">
        <v>11.28862</v>
      </c>
      <c r="AX562" s="29" t="s">
        <v>3124</v>
      </c>
      <c r="AY562" s="29" t="s">
        <v>3125</v>
      </c>
      <c r="AZ562" s="3">
        <v>242</v>
      </c>
      <c r="BA562" s="29" t="s">
        <v>60</v>
      </c>
      <c r="BB562" s="29">
        <v>242</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29" t="s">
        <v>7982</v>
      </c>
      <c r="C563" s="29" t="s">
        <v>7983</v>
      </c>
      <c r="D563" s="29" t="s">
        <v>57</v>
      </c>
      <c r="E563" s="29" t="s">
        <v>119</v>
      </c>
      <c r="F563" s="29" t="s">
        <v>72</v>
      </c>
      <c r="G563" s="29">
        <v>318</v>
      </c>
      <c r="H563" s="4">
        <v>45810</v>
      </c>
      <c r="I563" s="29">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29" t="s">
        <v>1724</v>
      </c>
      <c r="AH563" s="29" t="s">
        <v>404</v>
      </c>
      <c r="AI563" s="29" t="s">
        <v>7904</v>
      </c>
      <c r="AJ563" s="29" t="s">
        <v>74</v>
      </c>
      <c r="AK563" s="29" t="s">
        <v>100</v>
      </c>
      <c r="AL563" s="29" t="s">
        <v>406</v>
      </c>
      <c r="AM563" s="29" t="s">
        <v>407</v>
      </c>
      <c r="AN563" s="29">
        <v>8.2896900000000002</v>
      </c>
      <c r="AO563" s="29" t="s">
        <v>68</v>
      </c>
      <c r="AP563" s="29"/>
      <c r="AQ563" s="29"/>
      <c r="AR563" s="29" t="s">
        <v>68</v>
      </c>
      <c r="AS563" s="29"/>
      <c r="AT563" s="29"/>
      <c r="AU563" s="29" t="s">
        <v>3734</v>
      </c>
      <c r="AV563" s="29" t="s">
        <v>3735</v>
      </c>
      <c r="AW563" s="29">
        <v>18.129729999999999</v>
      </c>
      <c r="AX563" s="29" t="s">
        <v>7905</v>
      </c>
      <c r="AY563" s="29" t="s">
        <v>7906</v>
      </c>
      <c r="AZ563" s="3">
        <v>318</v>
      </c>
      <c r="BA563" s="29" t="s">
        <v>60</v>
      </c>
      <c r="BB563" s="29">
        <v>318</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29" t="s">
        <v>7984</v>
      </c>
      <c r="C564" s="29" t="s">
        <v>7985</v>
      </c>
      <c r="D564" s="29" t="s">
        <v>57</v>
      </c>
      <c r="E564" s="29" t="s">
        <v>119</v>
      </c>
      <c r="F564" s="29" t="s">
        <v>72</v>
      </c>
      <c r="G564" s="29">
        <v>303</v>
      </c>
      <c r="H564" s="4">
        <v>45810</v>
      </c>
      <c r="I564" s="29">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29" t="s">
        <v>62</v>
      </c>
      <c r="AH564" s="29" t="s">
        <v>464</v>
      </c>
      <c r="AI564" s="29" t="s">
        <v>7895</v>
      </c>
      <c r="AJ564" s="29" t="s">
        <v>74</v>
      </c>
      <c r="AK564" s="29" t="s">
        <v>65</v>
      </c>
      <c r="AL564" s="29" t="s">
        <v>406</v>
      </c>
      <c r="AM564" s="29" t="s">
        <v>407</v>
      </c>
      <c r="AN564" s="29">
        <v>6.3809699999999996</v>
      </c>
      <c r="AO564" s="29" t="s">
        <v>68</v>
      </c>
      <c r="AP564" s="29"/>
      <c r="AQ564" s="29"/>
      <c r="AR564" s="29" t="s">
        <v>68</v>
      </c>
      <c r="AS564" s="29"/>
      <c r="AT564" s="29"/>
      <c r="AU564" s="29" t="s">
        <v>7896</v>
      </c>
      <c r="AV564" s="29" t="s">
        <v>7897</v>
      </c>
      <c r="AW564" s="29">
        <v>13.95504</v>
      </c>
      <c r="AX564" s="29" t="s">
        <v>7898</v>
      </c>
      <c r="AY564" s="29" t="s">
        <v>7899</v>
      </c>
      <c r="AZ564" s="3">
        <v>303</v>
      </c>
      <c r="BA564" s="29" t="s">
        <v>60</v>
      </c>
      <c r="BB564" s="29">
        <v>303</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29" t="s">
        <v>7986</v>
      </c>
      <c r="C565" s="29" t="s">
        <v>7987</v>
      </c>
      <c r="D565" s="29" t="s">
        <v>57</v>
      </c>
      <c r="E565" s="29" t="s">
        <v>119</v>
      </c>
      <c r="F565" s="29" t="s">
        <v>72</v>
      </c>
      <c r="G565" s="29">
        <v>45</v>
      </c>
      <c r="H565" s="4">
        <v>45810</v>
      </c>
      <c r="I565" s="29">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29" t="s">
        <v>1724</v>
      </c>
      <c r="AH565" s="29" t="s">
        <v>404</v>
      </c>
      <c r="AI565" s="29" t="s">
        <v>7909</v>
      </c>
      <c r="AJ565" s="29" t="s">
        <v>74</v>
      </c>
      <c r="AK565" s="29" t="s">
        <v>100</v>
      </c>
      <c r="AL565" s="29" t="s">
        <v>406</v>
      </c>
      <c r="AM565" s="29" t="s">
        <v>407</v>
      </c>
      <c r="AN565" s="29">
        <v>1.1691199999999999</v>
      </c>
      <c r="AO565" s="29" t="s">
        <v>68</v>
      </c>
      <c r="AP565" s="29"/>
      <c r="AQ565" s="29"/>
      <c r="AR565" s="29" t="s">
        <v>68</v>
      </c>
      <c r="AS565" s="29"/>
      <c r="AT565" s="29"/>
      <c r="AU565" s="29" t="s">
        <v>7896</v>
      </c>
      <c r="AV565" s="29" t="s">
        <v>7897</v>
      </c>
      <c r="AW565" s="29">
        <v>2.5568900000000001</v>
      </c>
      <c r="AX565" s="29" t="s">
        <v>7910</v>
      </c>
      <c r="AY565" s="29" t="s">
        <v>7911</v>
      </c>
      <c r="AZ565" s="3">
        <v>45</v>
      </c>
      <c r="BA565" s="29" t="s">
        <v>60</v>
      </c>
      <c r="BB565" s="29">
        <v>45</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29" t="s">
        <v>7988</v>
      </c>
      <c r="C566" s="29" t="s">
        <v>7989</v>
      </c>
      <c r="D566" s="29" t="s">
        <v>57</v>
      </c>
      <c r="E566" s="29" t="s">
        <v>119</v>
      </c>
      <c r="F566" s="29" t="s">
        <v>72</v>
      </c>
      <c r="G566" s="29">
        <v>35</v>
      </c>
      <c r="H566" s="4">
        <v>45810</v>
      </c>
      <c r="I566" s="29">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29" t="s">
        <v>1724</v>
      </c>
      <c r="AH566" s="29" t="s">
        <v>404</v>
      </c>
      <c r="AI566" s="29" t="s">
        <v>405</v>
      </c>
      <c r="AJ566" s="29" t="s">
        <v>74</v>
      </c>
      <c r="AK566" s="29" t="s">
        <v>100</v>
      </c>
      <c r="AL566" s="29" t="s">
        <v>406</v>
      </c>
      <c r="AM566" s="29" t="s">
        <v>407</v>
      </c>
      <c r="AN566" s="29">
        <v>0.92625999999999997</v>
      </c>
      <c r="AO566" s="29" t="s">
        <v>68</v>
      </c>
      <c r="AP566" s="29"/>
      <c r="AQ566" s="29"/>
      <c r="AR566" s="29" t="s">
        <v>68</v>
      </c>
      <c r="AS566" s="29"/>
      <c r="AT566" s="29"/>
      <c r="AU566" s="29" t="s">
        <v>408</v>
      </c>
      <c r="AV566" s="29" t="s">
        <v>409</v>
      </c>
      <c r="AW566" s="29">
        <v>2.0257200000000002</v>
      </c>
      <c r="AX566" s="29" t="s">
        <v>410</v>
      </c>
      <c r="AY566" s="29" t="s">
        <v>411</v>
      </c>
      <c r="AZ566" s="3">
        <v>35</v>
      </c>
      <c r="BA566" s="29" t="s">
        <v>60</v>
      </c>
      <c r="BB566" s="29">
        <v>0</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29" t="s">
        <v>7990</v>
      </c>
      <c r="C567" s="29" t="s">
        <v>7991</v>
      </c>
      <c r="D567" s="29" t="s">
        <v>57</v>
      </c>
      <c r="E567" s="29" t="s">
        <v>119</v>
      </c>
      <c r="F567" s="29" t="s">
        <v>72</v>
      </c>
      <c r="G567" s="29">
        <v>171</v>
      </c>
      <c r="H567" s="4">
        <v>45810</v>
      </c>
      <c r="I567" s="29">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29" t="s">
        <v>1724</v>
      </c>
      <c r="AH567" s="29" t="s">
        <v>404</v>
      </c>
      <c r="AI567" s="29" t="s">
        <v>7909</v>
      </c>
      <c r="AJ567" s="29" t="s">
        <v>74</v>
      </c>
      <c r="AK567" s="29" t="s">
        <v>100</v>
      </c>
      <c r="AL567" s="29" t="s">
        <v>406</v>
      </c>
      <c r="AM567" s="29" t="s">
        <v>407</v>
      </c>
      <c r="AN567" s="29">
        <v>4.0904299999999996</v>
      </c>
      <c r="AO567" s="29" t="s">
        <v>68</v>
      </c>
      <c r="AP567" s="29"/>
      <c r="AQ567" s="29"/>
      <c r="AR567" s="29" t="s">
        <v>68</v>
      </c>
      <c r="AS567" s="29"/>
      <c r="AT567" s="29"/>
      <c r="AU567" s="29" t="s">
        <v>7896</v>
      </c>
      <c r="AV567" s="29" t="s">
        <v>7897</v>
      </c>
      <c r="AW567" s="29">
        <v>8.9459800000000005</v>
      </c>
      <c r="AX567" s="29" t="s">
        <v>7910</v>
      </c>
      <c r="AY567" s="29" t="s">
        <v>7911</v>
      </c>
      <c r="AZ567" s="3">
        <v>171</v>
      </c>
      <c r="BA567" s="29" t="s">
        <v>60</v>
      </c>
      <c r="BB567" s="29">
        <v>171</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29" t="s">
        <v>7992</v>
      </c>
      <c r="C568" s="29" t="s">
        <v>7993</v>
      </c>
      <c r="D568" s="29" t="s">
        <v>57</v>
      </c>
      <c r="E568" s="29" t="s">
        <v>119</v>
      </c>
      <c r="F568" s="29" t="s">
        <v>72</v>
      </c>
      <c r="G568" s="29">
        <v>5</v>
      </c>
      <c r="H568" s="4">
        <v>45810</v>
      </c>
      <c r="I568" s="29">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29" t="s">
        <v>1724</v>
      </c>
      <c r="AH568" s="29" t="s">
        <v>404</v>
      </c>
      <c r="AI568" s="29" t="s">
        <v>7938</v>
      </c>
      <c r="AJ568" s="29" t="s">
        <v>74</v>
      </c>
      <c r="AK568" s="29" t="s">
        <v>100</v>
      </c>
      <c r="AL568" s="29" t="s">
        <v>406</v>
      </c>
      <c r="AM568" s="29" t="s">
        <v>407</v>
      </c>
      <c r="AN568" s="29">
        <v>0.13075999999999999</v>
      </c>
      <c r="AO568" s="29" t="s">
        <v>68</v>
      </c>
      <c r="AP568" s="29"/>
      <c r="AQ568" s="29"/>
      <c r="AR568" s="29" t="s">
        <v>68</v>
      </c>
      <c r="AS568" s="29"/>
      <c r="AT568" s="29"/>
      <c r="AU568" s="29" t="s">
        <v>7939</v>
      </c>
      <c r="AV568" s="29" t="s">
        <v>7940</v>
      </c>
      <c r="AW568" s="29">
        <v>0.28600999999999999</v>
      </c>
      <c r="AX568" s="29" t="s">
        <v>7910</v>
      </c>
      <c r="AY568" s="29" t="s">
        <v>7911</v>
      </c>
      <c r="AZ568" s="3">
        <v>5</v>
      </c>
      <c r="BA568" s="29" t="s">
        <v>60</v>
      </c>
      <c r="BB568" s="29">
        <v>0</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29" t="s">
        <v>7994</v>
      </c>
      <c r="C569" s="29" t="s">
        <v>7995</v>
      </c>
      <c r="D569" s="29" t="s">
        <v>57</v>
      </c>
      <c r="E569" s="29" t="s">
        <v>119</v>
      </c>
      <c r="F569" s="29" t="s">
        <v>72</v>
      </c>
      <c r="G569" s="29">
        <v>292</v>
      </c>
      <c r="H569" s="4">
        <v>45810</v>
      </c>
      <c r="I569" s="29">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464</v>
      </c>
      <c r="AI569" s="29" t="s">
        <v>7895</v>
      </c>
      <c r="AJ569" s="29" t="s">
        <v>74</v>
      </c>
      <c r="AK569" s="29" t="s">
        <v>65</v>
      </c>
      <c r="AL569" s="29" t="s">
        <v>406</v>
      </c>
      <c r="AM569" s="29" t="s">
        <v>407</v>
      </c>
      <c r="AN569" s="29">
        <v>5.8971299999999998</v>
      </c>
      <c r="AO569" s="29" t="s">
        <v>68</v>
      </c>
      <c r="AP569" s="29"/>
      <c r="AQ569" s="29"/>
      <c r="AR569" s="29" t="s">
        <v>68</v>
      </c>
      <c r="AS569" s="29"/>
      <c r="AT569" s="29"/>
      <c r="AU569" s="29" t="s">
        <v>7896</v>
      </c>
      <c r="AV569" s="29" t="s">
        <v>7897</v>
      </c>
      <c r="AW569" s="29">
        <v>12.896240000000001</v>
      </c>
      <c r="AX569" s="29" t="s">
        <v>7898</v>
      </c>
      <c r="AY569" s="29" t="s">
        <v>7899</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29" t="s">
        <v>7996</v>
      </c>
      <c r="C570" s="29" t="s">
        <v>7997</v>
      </c>
      <c r="D570" s="29" t="s">
        <v>57</v>
      </c>
      <c r="E570" s="29" t="s">
        <v>119</v>
      </c>
      <c r="F570" s="29" t="s">
        <v>72</v>
      </c>
      <c r="G570" s="29">
        <v>292</v>
      </c>
      <c r="H570" s="4">
        <v>45810</v>
      </c>
      <c r="I570" s="29">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29" t="s">
        <v>1724</v>
      </c>
      <c r="AH570" s="29" t="s">
        <v>464</v>
      </c>
      <c r="AI570" s="29" t="s">
        <v>3733</v>
      </c>
      <c r="AJ570" s="29" t="s">
        <v>74</v>
      </c>
      <c r="AK570" s="29" t="s">
        <v>65</v>
      </c>
      <c r="AL570" s="29" t="s">
        <v>406</v>
      </c>
      <c r="AM570" s="29" t="s">
        <v>407</v>
      </c>
      <c r="AN570" s="29">
        <v>5.8415499999999998</v>
      </c>
      <c r="AO570" s="29" t="s">
        <v>68</v>
      </c>
      <c r="AP570" s="29"/>
      <c r="AQ570" s="29"/>
      <c r="AR570" s="29" t="s">
        <v>68</v>
      </c>
      <c r="AS570" s="29"/>
      <c r="AT570" s="29"/>
      <c r="AU570" s="29" t="s">
        <v>3734</v>
      </c>
      <c r="AV570" s="29" t="s">
        <v>3735</v>
      </c>
      <c r="AW570" s="29">
        <v>12.774459999999999</v>
      </c>
      <c r="AX570" s="29" t="s">
        <v>3736</v>
      </c>
      <c r="AY570" s="29" t="s">
        <v>3737</v>
      </c>
      <c r="AZ570" s="3">
        <v>292</v>
      </c>
      <c r="BA570" s="29" t="s">
        <v>60</v>
      </c>
      <c r="BB570" s="29">
        <v>292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29" t="s">
        <v>7998</v>
      </c>
      <c r="C571" s="29" t="s">
        <v>7999</v>
      </c>
      <c r="D571" s="29" t="s">
        <v>57</v>
      </c>
      <c r="E571" s="29" t="s">
        <v>119</v>
      </c>
      <c r="F571" s="29" t="s">
        <v>72</v>
      </c>
      <c r="G571" s="29">
        <v>272</v>
      </c>
      <c r="H571" s="4">
        <v>45810</v>
      </c>
      <c r="I571" s="29">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29" t="s">
        <v>1724</v>
      </c>
      <c r="AH571" s="29" t="s">
        <v>404</v>
      </c>
      <c r="AI571" s="29" t="s">
        <v>7904</v>
      </c>
      <c r="AJ571" s="29" t="s">
        <v>74</v>
      </c>
      <c r="AK571" s="29" t="s">
        <v>100</v>
      </c>
      <c r="AL571" s="29" t="s">
        <v>406</v>
      </c>
      <c r="AM571" s="29" t="s">
        <v>407</v>
      </c>
      <c r="AN571" s="29">
        <v>6.5614600000000003</v>
      </c>
      <c r="AO571" s="29" t="s">
        <v>68</v>
      </c>
      <c r="AP571" s="29"/>
      <c r="AQ571" s="29"/>
      <c r="AR571" s="29" t="s">
        <v>68</v>
      </c>
      <c r="AS571" s="29"/>
      <c r="AT571" s="29"/>
      <c r="AU571" s="29" t="s">
        <v>3734</v>
      </c>
      <c r="AV571" s="29" t="s">
        <v>3735</v>
      </c>
      <c r="AW571" s="29">
        <v>14.350199999999999</v>
      </c>
      <c r="AX571" s="29" t="s">
        <v>7905</v>
      </c>
      <c r="AY571" s="29" t="s">
        <v>7906</v>
      </c>
      <c r="AZ571" s="3">
        <v>272</v>
      </c>
      <c r="BA571" s="29" t="s">
        <v>60</v>
      </c>
      <c r="BB571" s="29">
        <v>272</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29" t="s">
        <v>8000</v>
      </c>
      <c r="C572" s="29" t="s">
        <v>8001</v>
      </c>
      <c r="D572" s="29" t="s">
        <v>57</v>
      </c>
      <c r="E572" s="29" t="s">
        <v>119</v>
      </c>
      <c r="F572" s="29" t="s">
        <v>72</v>
      </c>
      <c r="G572" s="29">
        <v>146</v>
      </c>
      <c r="H572" s="4">
        <v>45810</v>
      </c>
      <c r="I572" s="29">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29" t="s">
        <v>1724</v>
      </c>
      <c r="AH572" s="29" t="s">
        <v>464</v>
      </c>
      <c r="AI572" s="29" t="s">
        <v>7931</v>
      </c>
      <c r="AJ572" s="29" t="s">
        <v>74</v>
      </c>
      <c r="AK572" s="29" t="s">
        <v>65</v>
      </c>
      <c r="AL572" s="29" t="s">
        <v>406</v>
      </c>
      <c r="AM572" s="29" t="s">
        <v>407</v>
      </c>
      <c r="AN572" s="29">
        <v>2.9388700000000001</v>
      </c>
      <c r="AO572" s="29" t="s">
        <v>68</v>
      </c>
      <c r="AP572" s="29"/>
      <c r="AQ572" s="29"/>
      <c r="AR572" s="29" t="s">
        <v>68</v>
      </c>
      <c r="AS572" s="29"/>
      <c r="AT572" s="29"/>
      <c r="AU572" s="29" t="s">
        <v>7932</v>
      </c>
      <c r="AV572" s="29" t="s">
        <v>7933</v>
      </c>
      <c r="AW572" s="29">
        <v>6.42692</v>
      </c>
      <c r="AX572" s="29" t="s">
        <v>7934</v>
      </c>
      <c r="AY572" s="29" t="s">
        <v>7935</v>
      </c>
      <c r="AZ572" s="3">
        <v>146</v>
      </c>
      <c r="BA572" s="29" t="s">
        <v>60</v>
      </c>
      <c r="BB572" s="29">
        <v>146</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29" t="s">
        <v>8002</v>
      </c>
      <c r="C573" s="29" t="s">
        <v>8003</v>
      </c>
      <c r="D573" s="29" t="s">
        <v>57</v>
      </c>
      <c r="E573" s="29" t="s">
        <v>119</v>
      </c>
      <c r="F573" s="29" t="s">
        <v>72</v>
      </c>
      <c r="G573" s="29">
        <v>80</v>
      </c>
      <c r="H573" s="4">
        <v>45810</v>
      </c>
      <c r="I573" s="29">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29" t="s">
        <v>1724</v>
      </c>
      <c r="AH573" s="29" t="s">
        <v>404</v>
      </c>
      <c r="AI573" s="29" t="s">
        <v>405</v>
      </c>
      <c r="AJ573" s="29" t="s">
        <v>74</v>
      </c>
      <c r="AK573" s="29" t="s">
        <v>100</v>
      </c>
      <c r="AL573" s="29" t="s">
        <v>406</v>
      </c>
      <c r="AM573" s="29" t="s">
        <v>407</v>
      </c>
      <c r="AN573" s="29">
        <v>1.9571400000000001</v>
      </c>
      <c r="AO573" s="29" t="s">
        <v>68</v>
      </c>
      <c r="AP573" s="29"/>
      <c r="AQ573" s="29"/>
      <c r="AR573" s="29" t="s">
        <v>68</v>
      </c>
      <c r="AS573" s="29"/>
      <c r="AT573" s="29"/>
      <c r="AU573" s="29" t="s">
        <v>408</v>
      </c>
      <c r="AV573" s="29" t="s">
        <v>409</v>
      </c>
      <c r="AW573" s="29">
        <v>4.2803899999999997</v>
      </c>
      <c r="AX573" s="29" t="s">
        <v>410</v>
      </c>
      <c r="AY573" s="29" t="s">
        <v>411</v>
      </c>
      <c r="AZ573" s="3">
        <v>80</v>
      </c>
      <c r="BA573" s="29" t="s">
        <v>60</v>
      </c>
      <c r="BB573" s="29">
        <v>0</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29" t="s">
        <v>8004</v>
      </c>
      <c r="C574" s="29" t="s">
        <v>8005</v>
      </c>
      <c r="D574" s="29" t="s">
        <v>57</v>
      </c>
      <c r="E574" s="29" t="s">
        <v>119</v>
      </c>
      <c r="F574" s="29" t="s">
        <v>72</v>
      </c>
      <c r="G574" s="29">
        <v>75</v>
      </c>
      <c r="H574" s="4">
        <v>45810</v>
      </c>
      <c r="I574" s="29">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29" t="s">
        <v>1724</v>
      </c>
      <c r="AH574" s="29" t="s">
        <v>404</v>
      </c>
      <c r="AI574" s="29" t="s">
        <v>7938</v>
      </c>
      <c r="AJ574" s="29" t="s">
        <v>74</v>
      </c>
      <c r="AK574" s="29" t="s">
        <v>100</v>
      </c>
      <c r="AL574" s="29" t="s">
        <v>406</v>
      </c>
      <c r="AM574" s="29" t="s">
        <v>407</v>
      </c>
      <c r="AN574" s="29">
        <v>1.82637</v>
      </c>
      <c r="AO574" s="29" t="s">
        <v>68</v>
      </c>
      <c r="AP574" s="29"/>
      <c r="AQ574" s="29"/>
      <c r="AR574" s="29" t="s">
        <v>68</v>
      </c>
      <c r="AS574" s="29"/>
      <c r="AT574" s="29"/>
      <c r="AU574" s="29" t="s">
        <v>7939</v>
      </c>
      <c r="AV574" s="29" t="s">
        <v>7940</v>
      </c>
      <c r="AW574" s="29">
        <v>3.99438</v>
      </c>
      <c r="AX574" s="29" t="s">
        <v>7910</v>
      </c>
      <c r="AY574" s="29" t="s">
        <v>7911</v>
      </c>
      <c r="AZ574" s="3">
        <v>75</v>
      </c>
      <c r="BA574" s="29" t="s">
        <v>60</v>
      </c>
      <c r="BB574" s="29">
        <v>75</v>
      </c>
      <c r="BC574" s="29" t="s">
        <v>60</v>
      </c>
      <c r="BD574" s="29" t="s">
        <v>60</v>
      </c>
      <c r="BE574" s="29" t="s">
        <v>60</v>
      </c>
      <c r="BF574" s="31" t="str">
        <f>IFERROR(VLOOKUP(Data_Power_app[[#This Row],[PRO ODER]],'Result'!H:J,3,0),"")</f>
        <v/>
      </c>
      <c r="BG574" s="14" t="str">
        <f>IFERROR(VLOOKUP(Data_Power_app[[#This Row],[PRO ODER]]&amp;"LAM",'Real Time'!A:E,4,0),"")</f>
        <v>ML-03</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29" t="s">
        <v>4863</v>
      </c>
      <c r="C575" s="29" t="s">
        <v>4864</v>
      </c>
      <c r="D575" s="29" t="s">
        <v>246</v>
      </c>
      <c r="E575" s="29" t="s">
        <v>430</v>
      </c>
      <c r="F575" s="29" t="s">
        <v>59</v>
      </c>
      <c r="G575" s="29">
        <v>2106</v>
      </c>
      <c r="H575" s="4">
        <v>45806</v>
      </c>
      <c r="I575" s="29">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29" t="s">
        <v>62</v>
      </c>
      <c r="AH575" s="29" t="s">
        <v>431</v>
      </c>
      <c r="AI575" s="29" t="s">
        <v>4865</v>
      </c>
      <c r="AJ575" s="29" t="s">
        <v>432</v>
      </c>
      <c r="AK575" s="29" t="s">
        <v>100</v>
      </c>
      <c r="AL575" s="29" t="s">
        <v>433</v>
      </c>
      <c r="AM575" s="29" t="s">
        <v>434</v>
      </c>
      <c r="AN575" s="29">
        <v>90.748940000000005</v>
      </c>
      <c r="AO575" s="29" t="s">
        <v>68</v>
      </c>
      <c r="AP575" s="29"/>
      <c r="AQ575" s="29"/>
      <c r="AR575" s="29" t="s">
        <v>68</v>
      </c>
      <c r="AS575" s="29"/>
      <c r="AT575" s="29"/>
      <c r="AU575" s="29" t="s">
        <v>435</v>
      </c>
      <c r="AV575" s="29" t="s">
        <v>436</v>
      </c>
      <c r="AW575" s="29">
        <v>168.69999000000001</v>
      </c>
      <c r="AX575" s="29" t="s">
        <v>4866</v>
      </c>
      <c r="AY575" s="29" t="s">
        <v>4867</v>
      </c>
      <c r="AZ575" s="3">
        <v>2106</v>
      </c>
      <c r="BA575" s="29" t="s">
        <v>60</v>
      </c>
      <c r="BB575" s="29">
        <v>2106</v>
      </c>
      <c r="BC575" s="29" t="s">
        <v>60</v>
      </c>
      <c r="BD575" s="29" t="s">
        <v>60</v>
      </c>
      <c r="BE575" s="29" t="s">
        <v>60</v>
      </c>
      <c r="BF575" s="31" t="str">
        <f>IFERROR(VLOOKUP(Data_Power_app[[#This Row],[PRO ODER]],'Result'!H:J,3,0),"")</f>
        <v/>
      </c>
      <c r="BG575" s="14" t="str">
        <f>IFERROR(VLOOKUP(Data_Power_app[[#This Row],[PRO ODER]]&amp;"LAM",'Real Time'!A:E,4,0),"")</f>
        <v>ML-05</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29" t="s">
        <v>8006</v>
      </c>
      <c r="C576" s="29" t="s">
        <v>8007</v>
      </c>
      <c r="D576" s="29" t="s">
        <v>124</v>
      </c>
      <c r="E576" s="29" t="s">
        <v>125</v>
      </c>
      <c r="F576" s="29" t="s">
        <v>72</v>
      </c>
      <c r="G576" s="29">
        <v>297</v>
      </c>
      <c r="H576" s="4">
        <v>45808</v>
      </c>
      <c r="I576" s="29">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5.7164799999999998</v>
      </c>
      <c r="AO576" s="29" t="s">
        <v>68</v>
      </c>
      <c r="AP576" s="29"/>
      <c r="AQ576" s="29"/>
      <c r="AR576" s="29" t="s">
        <v>68</v>
      </c>
      <c r="AS576" s="29"/>
      <c r="AT576" s="29"/>
      <c r="AU576" s="29" t="s">
        <v>998</v>
      </c>
      <c r="AV576" s="29" t="s">
        <v>999</v>
      </c>
      <c r="AW576" s="29">
        <v>12.4993</v>
      </c>
      <c r="AX576" s="29" t="s">
        <v>68</v>
      </c>
      <c r="AY576" s="29" t="s">
        <v>68</v>
      </c>
      <c r="AZ576" s="3" t="s">
        <v>68</v>
      </c>
      <c r="BA576" s="29" t="s">
        <v>60</v>
      </c>
      <c r="BB576" s="29">
        <v>297</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29" t="s">
        <v>8009</v>
      </c>
      <c r="C577" s="29" t="s">
        <v>8010</v>
      </c>
      <c r="D577" s="29" t="s">
        <v>124</v>
      </c>
      <c r="E577" s="29" t="s">
        <v>125</v>
      </c>
      <c r="F577" s="29" t="s">
        <v>72</v>
      </c>
      <c r="G577" s="29">
        <v>205</v>
      </c>
      <c r="H577" s="4">
        <v>45808</v>
      </c>
      <c r="I577" s="29">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4.5960200000000002</v>
      </c>
      <c r="AO577" s="29" t="s">
        <v>68</v>
      </c>
      <c r="AP577" s="29"/>
      <c r="AQ577" s="29"/>
      <c r="AR577" s="29" t="s">
        <v>68</v>
      </c>
      <c r="AS577" s="29"/>
      <c r="AT577" s="29"/>
      <c r="AU577" s="29" t="s">
        <v>998</v>
      </c>
      <c r="AV577" s="29" t="s">
        <v>999</v>
      </c>
      <c r="AW577" s="29">
        <v>10.051439999999999</v>
      </c>
      <c r="AX577" s="29" t="s">
        <v>68</v>
      </c>
      <c r="AY577" s="29" t="s">
        <v>68</v>
      </c>
      <c r="AZ577" s="3" t="s">
        <v>68</v>
      </c>
      <c r="BA577" s="29" t="s">
        <v>60</v>
      </c>
      <c r="BB577" s="29">
        <v>205</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29" t="s">
        <v>8011</v>
      </c>
      <c r="C578" s="29" t="s">
        <v>8012</v>
      </c>
      <c r="D578" s="29" t="s">
        <v>124</v>
      </c>
      <c r="E578" s="29" t="s">
        <v>125</v>
      </c>
      <c r="F578" s="29" t="s">
        <v>72</v>
      </c>
      <c r="G578" s="29">
        <v>213</v>
      </c>
      <c r="H578" s="4">
        <v>45808</v>
      </c>
      <c r="I578" s="29">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29" t="s">
        <v>1724</v>
      </c>
      <c r="AH578" s="29" t="s">
        <v>127</v>
      </c>
      <c r="AI578" s="29" t="s">
        <v>8008</v>
      </c>
      <c r="AJ578" s="29" t="s">
        <v>74</v>
      </c>
      <c r="AK578" s="29" t="s">
        <v>100</v>
      </c>
      <c r="AL578" s="29" t="s">
        <v>783</v>
      </c>
      <c r="AM578" s="29" t="s">
        <v>784</v>
      </c>
      <c r="AN578" s="29">
        <v>5.1729599999999998</v>
      </c>
      <c r="AO578" s="29" t="s">
        <v>68</v>
      </c>
      <c r="AP578" s="29"/>
      <c r="AQ578" s="29"/>
      <c r="AR578" s="29" t="s">
        <v>68</v>
      </c>
      <c r="AS578" s="29"/>
      <c r="AT578" s="29"/>
      <c r="AU578" s="29" t="s">
        <v>998</v>
      </c>
      <c r="AV578" s="29" t="s">
        <v>999</v>
      </c>
      <c r="AW578" s="29">
        <v>11.31273</v>
      </c>
      <c r="AX578" s="29" t="s">
        <v>68</v>
      </c>
      <c r="AY578" s="29" t="s">
        <v>68</v>
      </c>
      <c r="AZ578" s="3" t="s">
        <v>68</v>
      </c>
      <c r="BA578" s="29" t="s">
        <v>60</v>
      </c>
      <c r="BB578" s="29">
        <v>213</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29" t="s">
        <v>8013</v>
      </c>
      <c r="C579" s="29" t="s">
        <v>8014</v>
      </c>
      <c r="D579" s="29" t="s">
        <v>86</v>
      </c>
      <c r="E579" s="29" t="s">
        <v>87</v>
      </c>
      <c r="F579" s="29" t="s">
        <v>72</v>
      </c>
      <c r="G579" s="29">
        <v>222</v>
      </c>
      <c r="H579" s="4">
        <v>45810</v>
      </c>
      <c r="I579" s="29">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29" t="s">
        <v>62</v>
      </c>
      <c r="AH579" s="29" t="s">
        <v>937</v>
      </c>
      <c r="AI579" s="29" t="s">
        <v>938</v>
      </c>
      <c r="AJ579" s="29" t="s">
        <v>74</v>
      </c>
      <c r="AK579" s="29" t="s">
        <v>100</v>
      </c>
      <c r="AL579" s="29" t="s">
        <v>275</v>
      </c>
      <c r="AM579" s="29" t="s">
        <v>276</v>
      </c>
      <c r="AN579" s="29">
        <v>4.9606899999999996</v>
      </c>
      <c r="AO579" s="29" t="s">
        <v>68</v>
      </c>
      <c r="AP579" s="29"/>
      <c r="AQ579" s="29"/>
      <c r="AR579" s="29" t="s">
        <v>68</v>
      </c>
      <c r="AS579" s="29"/>
      <c r="AT579" s="29"/>
      <c r="AU579" s="29" t="s">
        <v>939</v>
      </c>
      <c r="AV579" s="29" t="s">
        <v>940</v>
      </c>
      <c r="AW579" s="29">
        <v>10.849270000000001</v>
      </c>
      <c r="AX579" s="29" t="s">
        <v>941</v>
      </c>
      <c r="AY579" s="29" t="s">
        <v>942</v>
      </c>
      <c r="AZ579" s="3">
        <v>222</v>
      </c>
      <c r="BA579" s="29" t="s">
        <v>60</v>
      </c>
      <c r="BB579" s="29">
        <v>222</v>
      </c>
      <c r="BC579" s="29" t="s">
        <v>60</v>
      </c>
      <c r="BD579" s="29" t="s">
        <v>60</v>
      </c>
      <c r="BE579" s="29" t="s">
        <v>60</v>
      </c>
      <c r="BF579" s="31" t="str">
        <f>IFERROR(VLOOKUP(Data_Power_app[[#This Row],[PRO ODER]],'Result'!H:J,3,0),"")</f>
        <v/>
      </c>
      <c r="BG579" s="14" t="str">
        <f>IFERROR(VLOOKUP(Data_Power_app[[#This Row],[PRO ODER]]&amp;"LAM",'Real Time'!A:E,4,0),"")</f>
        <v>ML-04</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29" t="s">
        <v>4868</v>
      </c>
      <c r="C580" s="29" t="s">
        <v>4869</v>
      </c>
      <c r="D580" s="29" t="s">
        <v>246</v>
      </c>
      <c r="E580" s="29" t="s">
        <v>430</v>
      </c>
      <c r="F580" s="29" t="s">
        <v>59</v>
      </c>
      <c r="G580" s="29">
        <v>3834</v>
      </c>
      <c r="H580" s="4">
        <v>45806</v>
      </c>
      <c r="I580" s="29">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c r="AG580" s="29" t="s">
        <v>62</v>
      </c>
      <c r="AH580" s="29" t="s">
        <v>431</v>
      </c>
      <c r="AI580" s="29" t="s">
        <v>4865</v>
      </c>
      <c r="AJ580" s="29" t="s">
        <v>432</v>
      </c>
      <c r="AK580" s="29" t="s">
        <v>100</v>
      </c>
      <c r="AL580" s="29" t="s">
        <v>433</v>
      </c>
      <c r="AM580" s="29" t="s">
        <v>434</v>
      </c>
      <c r="AN580" s="29">
        <v>179.35210000000001</v>
      </c>
      <c r="AO580" s="29" t="s">
        <v>68</v>
      </c>
      <c r="AP580" s="29"/>
      <c r="AQ580" s="29"/>
      <c r="AR580" s="29" t="s">
        <v>68</v>
      </c>
      <c r="AS580" s="29"/>
      <c r="AT580" s="29"/>
      <c r="AU580" s="29" t="s">
        <v>435</v>
      </c>
      <c r="AV580" s="29" t="s">
        <v>436</v>
      </c>
      <c r="AW580" s="29">
        <v>333.42014999999998</v>
      </c>
      <c r="AX580" s="29" t="s">
        <v>4866</v>
      </c>
      <c r="AY580" s="29" t="s">
        <v>4867</v>
      </c>
      <c r="AZ580" s="3">
        <v>3834</v>
      </c>
      <c r="BA580" s="29" t="s">
        <v>60</v>
      </c>
      <c r="BB580" s="29">
        <v>3834</v>
      </c>
      <c r="BC580" s="29" t="s">
        <v>60</v>
      </c>
      <c r="BD580" s="29" t="s">
        <v>60</v>
      </c>
      <c r="BE580" s="29" t="s">
        <v>60</v>
      </c>
      <c r="BF580" s="31" t="str">
        <f>IFERROR(VLOOKUP(Data_Power_app[[#This Row],[PRO ODER]],'Result'!H:J,3,0),"")</f>
        <v/>
      </c>
      <c r="BG580" s="14" t="str">
        <f>IFERROR(VLOOKUP(Data_Power_app[[#This Row],[PRO ODER]]&amp;"LAM",'Real Time'!A:E,4,0),"")</f>
        <v>ML-05</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29" t="s">
        <v>2657</v>
      </c>
      <c r="C581" s="29" t="s">
        <v>2658</v>
      </c>
      <c r="D581" s="29" t="s">
        <v>246</v>
      </c>
      <c r="E581" s="29" t="s">
        <v>430</v>
      </c>
      <c r="F581" s="29" t="s">
        <v>59</v>
      </c>
      <c r="G581" s="29">
        <v>1806</v>
      </c>
      <c r="H581" s="4">
        <v>45805</v>
      </c>
      <c r="I581" s="29">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29" t="s">
        <v>62</v>
      </c>
      <c r="AH581" s="29" t="s">
        <v>667</v>
      </c>
      <c r="AI581" s="29" t="s">
        <v>2652</v>
      </c>
      <c r="AJ581" s="29" t="s">
        <v>432</v>
      </c>
      <c r="AK581" s="29" t="s">
        <v>65</v>
      </c>
      <c r="AL581" s="29" t="s">
        <v>433</v>
      </c>
      <c r="AM581" s="29" t="s">
        <v>434</v>
      </c>
      <c r="AN581" s="29">
        <v>70.41704</v>
      </c>
      <c r="AO581" s="29" t="s">
        <v>68</v>
      </c>
      <c r="AP581" s="29"/>
      <c r="AQ581" s="29"/>
      <c r="AR581" s="29" t="s">
        <v>68</v>
      </c>
      <c r="AS581" s="29"/>
      <c r="AT581" s="29"/>
      <c r="AU581" s="29" t="s">
        <v>2653</v>
      </c>
      <c r="AV581" s="29" t="s">
        <v>2654</v>
      </c>
      <c r="AW581" s="29">
        <v>130.90710999999999</v>
      </c>
      <c r="AX581" s="29" t="s">
        <v>2655</v>
      </c>
      <c r="AY581" s="29" t="s">
        <v>2656</v>
      </c>
      <c r="AZ581" s="3">
        <v>1806</v>
      </c>
      <c r="BA581" s="29" t="s">
        <v>60</v>
      </c>
      <c r="BB581" s="29">
        <v>1806</v>
      </c>
      <c r="BC581" s="29" t="s">
        <v>60</v>
      </c>
      <c r="BD581" s="29" t="s">
        <v>60</v>
      </c>
      <c r="BE581" s="29" t="s">
        <v>60</v>
      </c>
      <c r="BF581" s="31" t="str">
        <f>IFERROR(VLOOKUP(Data_Power_app[[#This Row],[PRO ODER]],'Result'!H:J,3,0),"")</f>
        <v/>
      </c>
      <c r="BG581" s="14" t="str">
        <f>IFERROR(VLOOKUP(Data_Power_app[[#This Row],[PRO ODER]]&amp;"LAM",'Real Time'!A:E,4,0),"")</f>
        <v>ML-07</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29" t="s">
        <v>6638</v>
      </c>
      <c r="C582" s="29" t="s">
        <v>6639</v>
      </c>
      <c r="D582" s="29" t="s">
        <v>86</v>
      </c>
      <c r="E582" s="29" t="s">
        <v>176</v>
      </c>
      <c r="F582" s="29" t="s">
        <v>72</v>
      </c>
      <c r="G582" s="29">
        <v>3600</v>
      </c>
      <c r="H582" s="4">
        <v>45807</v>
      </c>
      <c r="I582" s="29">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1005</v>
      </c>
      <c r="AJ582" s="29" t="s">
        <v>74</v>
      </c>
      <c r="AK582" s="29" t="s">
        <v>100</v>
      </c>
      <c r="AL582" s="29" t="s">
        <v>287</v>
      </c>
      <c r="AM582" s="29" t="s">
        <v>288</v>
      </c>
      <c r="AN582" s="29">
        <v>91.993129999999994</v>
      </c>
      <c r="AO582" s="29" t="s">
        <v>68</v>
      </c>
      <c r="AP582" s="29"/>
      <c r="AQ582" s="29"/>
      <c r="AR582" s="29" t="s">
        <v>68</v>
      </c>
      <c r="AS582" s="29"/>
      <c r="AT582" s="29"/>
      <c r="AU582" s="29" t="s">
        <v>422</v>
      </c>
      <c r="AV582" s="29" t="s">
        <v>423</v>
      </c>
      <c r="AW582" s="29">
        <v>201.18940000000001</v>
      </c>
      <c r="AX582" s="29" t="s">
        <v>1006</v>
      </c>
      <c r="AY582" s="29" t="s">
        <v>1007</v>
      </c>
      <c r="AZ582" s="3">
        <v>3600</v>
      </c>
      <c r="BA582" s="29" t="s">
        <v>230</v>
      </c>
      <c r="BB582" s="29">
        <v>3600</v>
      </c>
      <c r="BC582" s="29" t="s">
        <v>60</v>
      </c>
      <c r="BD582" s="29" t="s">
        <v>60</v>
      </c>
      <c r="BE582" s="29" t="s">
        <v>289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29" t="s">
        <v>6640</v>
      </c>
      <c r="C583" s="29" t="s">
        <v>6641</v>
      </c>
      <c r="D583" s="29" t="s">
        <v>86</v>
      </c>
      <c r="E583" s="29" t="s">
        <v>176</v>
      </c>
      <c r="F583" s="29" t="s">
        <v>72</v>
      </c>
      <c r="G583" s="29">
        <v>4843</v>
      </c>
      <c r="H583" s="4">
        <v>45808</v>
      </c>
      <c r="I583" s="29">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286</v>
      </c>
      <c r="AI583" s="29" t="s">
        <v>862</v>
      </c>
      <c r="AJ583" s="29" t="s">
        <v>74</v>
      </c>
      <c r="AK583" s="29" t="s">
        <v>65</v>
      </c>
      <c r="AL583" s="29" t="s">
        <v>287</v>
      </c>
      <c r="AM583" s="29" t="s">
        <v>288</v>
      </c>
      <c r="AN583" s="29">
        <v>104.43034</v>
      </c>
      <c r="AO583" s="29" t="s">
        <v>68</v>
      </c>
      <c r="AP583" s="29"/>
      <c r="AQ583" s="29"/>
      <c r="AR583" s="29" t="s">
        <v>68</v>
      </c>
      <c r="AS583" s="29"/>
      <c r="AT583" s="29"/>
      <c r="AU583" s="29" t="s">
        <v>863</v>
      </c>
      <c r="AV583" s="29" t="s">
        <v>864</v>
      </c>
      <c r="AW583" s="29">
        <v>228.36080999999999</v>
      </c>
      <c r="AX583" s="29" t="s">
        <v>865</v>
      </c>
      <c r="AY583" s="29" t="s">
        <v>866</v>
      </c>
      <c r="AZ583" s="3">
        <v>4843</v>
      </c>
      <c r="BA583" s="29" t="s">
        <v>230</v>
      </c>
      <c r="BB583" s="29">
        <v>4843</v>
      </c>
      <c r="BC583" s="29" t="s">
        <v>60</v>
      </c>
      <c r="BD583" s="29" t="s">
        <v>60</v>
      </c>
      <c r="BE583" s="29" t="s">
        <v>609</v>
      </c>
      <c r="BF583" s="31" t="str">
        <f>IFERROR(VLOOKUP(Data_Power_app[[#This Row],[PRO ODER]],'Result'!H:J,3,0),"")</f>
        <v/>
      </c>
      <c r="BG583" s="14" t="str">
        <f>IFERROR(VLOOKUP(Data_Power_app[[#This Row],[PRO ODER]]&amp;"LAM",'Real Time'!A:E,4,0),"")</f>
        <v>ML-04</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29" t="s">
        <v>5787</v>
      </c>
      <c r="C584" s="29" t="s">
        <v>5526</v>
      </c>
      <c r="D584" s="29" t="s">
        <v>75</v>
      </c>
      <c r="E584" s="29" t="s">
        <v>451</v>
      </c>
      <c r="F584" s="29" t="s">
        <v>72</v>
      </c>
      <c r="G584" s="29">
        <v>1363</v>
      </c>
      <c r="H584" s="4">
        <v>45807</v>
      </c>
      <c r="I584" s="29">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35.660130000000002</v>
      </c>
      <c r="AO584" s="29" t="s">
        <v>255</v>
      </c>
      <c r="AP584" s="29" t="s">
        <v>256</v>
      </c>
      <c r="AQ584" s="29">
        <v>35.660130000000002</v>
      </c>
      <c r="AR584" s="29" t="s">
        <v>68</v>
      </c>
      <c r="AS584" s="29"/>
      <c r="AT584" s="29"/>
      <c r="AU584" s="29" t="s">
        <v>452</v>
      </c>
      <c r="AV584" s="29" t="s">
        <v>453</v>
      </c>
      <c r="AW584" s="29">
        <v>66.291529999999995</v>
      </c>
      <c r="AX584" s="29" t="s">
        <v>454</v>
      </c>
      <c r="AY584" s="29" t="s">
        <v>455</v>
      </c>
      <c r="AZ584" s="3">
        <v>973</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29" t="s">
        <v>5788</v>
      </c>
      <c r="C585" s="29" t="s">
        <v>5527</v>
      </c>
      <c r="D585" s="29" t="s">
        <v>75</v>
      </c>
      <c r="E585" s="29" t="s">
        <v>451</v>
      </c>
      <c r="F585" s="29" t="s">
        <v>72</v>
      </c>
      <c r="G585" s="29">
        <v>487</v>
      </c>
      <c r="H585" s="4">
        <v>45807</v>
      </c>
      <c r="I585" s="29">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29" t="s">
        <v>1724</v>
      </c>
      <c r="AH585" s="29" t="s">
        <v>456</v>
      </c>
      <c r="AI585" s="29" t="s">
        <v>822</v>
      </c>
      <c r="AJ585" s="29" t="s">
        <v>74</v>
      </c>
      <c r="AK585" s="29" t="s">
        <v>192</v>
      </c>
      <c r="AL585" s="29" t="s">
        <v>337</v>
      </c>
      <c r="AM585" s="29" t="s">
        <v>257</v>
      </c>
      <c r="AN585" s="29">
        <v>14.160310000000001</v>
      </c>
      <c r="AO585" s="29" t="s">
        <v>255</v>
      </c>
      <c r="AP585" s="29" t="s">
        <v>256</v>
      </c>
      <c r="AQ585" s="29">
        <v>14.160310000000001</v>
      </c>
      <c r="AR585" s="29" t="s">
        <v>68</v>
      </c>
      <c r="AS585" s="29"/>
      <c r="AT585" s="29"/>
      <c r="AU585" s="29" t="s">
        <v>452</v>
      </c>
      <c r="AV585" s="29" t="s">
        <v>453</v>
      </c>
      <c r="AW585" s="29">
        <v>26.324079999999999</v>
      </c>
      <c r="AX585" s="29" t="s">
        <v>6327</v>
      </c>
      <c r="AY585" s="29" t="s">
        <v>6328</v>
      </c>
      <c r="AZ585" s="3">
        <v>367</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29" t="s">
        <v>5789</v>
      </c>
      <c r="C586" s="29" t="s">
        <v>5528</v>
      </c>
      <c r="D586" s="29" t="s">
        <v>75</v>
      </c>
      <c r="E586" s="29" t="s">
        <v>451</v>
      </c>
      <c r="F586" s="29" t="s">
        <v>72</v>
      </c>
      <c r="G586" s="29">
        <v>995</v>
      </c>
      <c r="H586" s="4">
        <v>45807</v>
      </c>
      <c r="I586" s="29">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29" t="s">
        <v>1724</v>
      </c>
      <c r="AH586" s="29" t="s">
        <v>456</v>
      </c>
      <c r="AI586" s="29" t="s">
        <v>5790</v>
      </c>
      <c r="AJ586" s="29" t="s">
        <v>74</v>
      </c>
      <c r="AK586" s="29" t="s">
        <v>843</v>
      </c>
      <c r="AL586" s="29" t="s">
        <v>337</v>
      </c>
      <c r="AM586" s="29" t="s">
        <v>257</v>
      </c>
      <c r="AN586" s="29">
        <v>22.432410000000001</v>
      </c>
      <c r="AO586" s="29" t="s">
        <v>255</v>
      </c>
      <c r="AP586" s="29" t="s">
        <v>256</v>
      </c>
      <c r="AQ586" s="29">
        <v>22.432410000000001</v>
      </c>
      <c r="AR586" s="29" t="s">
        <v>68</v>
      </c>
      <c r="AS586" s="29"/>
      <c r="AT586" s="29"/>
      <c r="AU586" s="29" t="s">
        <v>452</v>
      </c>
      <c r="AV586" s="29" t="s">
        <v>453</v>
      </c>
      <c r="AW586" s="29">
        <v>41.696930000000002</v>
      </c>
      <c r="AX586" s="29" t="s">
        <v>454</v>
      </c>
      <c r="AY586" s="29" t="s">
        <v>455</v>
      </c>
      <c r="AZ586" s="3">
        <v>995</v>
      </c>
      <c r="BA586" s="29" t="s">
        <v>60</v>
      </c>
      <c r="BB586" s="29">
        <v>0</v>
      </c>
      <c r="BC586" s="29" t="s">
        <v>60</v>
      </c>
      <c r="BD586" s="29" t="s">
        <v>60</v>
      </c>
      <c r="BE586" s="29" t="s">
        <v>60</v>
      </c>
      <c r="BF586" s="31" t="str">
        <f>IFERROR(VLOOKUP(Data_Power_app[[#This Row],[PRO ODER]],'Result'!H:J,3,0),"")</f>
        <v/>
      </c>
      <c r="BG586" s="14" t="str">
        <f>IFERROR(VLOOKUP(Data_Power_app[[#This Row],[PRO ODER]]&amp;"LAM",'Real Time'!A:E,4,0),"")</f>
        <v>ML-07</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29" t="s">
        <v>8015</v>
      </c>
      <c r="C587" s="29" t="s">
        <v>8016</v>
      </c>
      <c r="D587" s="29" t="s">
        <v>124</v>
      </c>
      <c r="E587" s="29" t="s">
        <v>125</v>
      </c>
      <c r="F587" s="29" t="s">
        <v>72</v>
      </c>
      <c r="G587" s="29">
        <v>120</v>
      </c>
      <c r="H587" s="4">
        <v>45808</v>
      </c>
      <c r="I587" s="29">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29" t="s">
        <v>1724</v>
      </c>
      <c r="AH587" s="29" t="s">
        <v>127</v>
      </c>
      <c r="AI587" s="29" t="s">
        <v>8008</v>
      </c>
      <c r="AJ587" s="29" t="s">
        <v>74</v>
      </c>
      <c r="AK587" s="29" t="s">
        <v>100</v>
      </c>
      <c r="AL587" s="29" t="s">
        <v>783</v>
      </c>
      <c r="AM587" s="29" t="s">
        <v>784</v>
      </c>
      <c r="AN587" s="29">
        <v>2.8139799999999999</v>
      </c>
      <c r="AO587" s="29" t="s">
        <v>68</v>
      </c>
      <c r="AP587" s="29"/>
      <c r="AQ587" s="29"/>
      <c r="AR587" s="29" t="s">
        <v>68</v>
      </c>
      <c r="AS587" s="29"/>
      <c r="AT587" s="29"/>
      <c r="AU587" s="29" t="s">
        <v>998</v>
      </c>
      <c r="AV587" s="29" t="s">
        <v>999</v>
      </c>
      <c r="AW587" s="29">
        <v>6.1542700000000004</v>
      </c>
      <c r="AX587" s="29" t="s">
        <v>68</v>
      </c>
      <c r="AY587" s="29" t="s">
        <v>68</v>
      </c>
      <c r="AZ587" s="3" t="s">
        <v>68</v>
      </c>
      <c r="BA587" s="29" t="s">
        <v>60</v>
      </c>
      <c r="BB587" s="29">
        <v>120</v>
      </c>
      <c r="BC587" s="29" t="s">
        <v>60</v>
      </c>
      <c r="BD587" s="29" t="s">
        <v>60</v>
      </c>
      <c r="BE587" s="29" t="s">
        <v>60</v>
      </c>
      <c r="BF587" s="31" t="str">
        <f>IFERROR(VLOOKUP(Data_Power_app[[#This Row],[PRO ODER]],'Result'!H:J,3,0),"")</f>
        <v/>
      </c>
      <c r="BG587" s="14" t="str">
        <f>IFERROR(VLOOKUP(Data_Power_app[[#This Row],[PRO ODER]]&amp;"LAM",'Real Time'!A:E,4,0),"")</f>
        <v>ML-04</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29" t="s">
        <v>8017</v>
      </c>
      <c r="C588" s="29" t="s">
        <v>8018</v>
      </c>
      <c r="D588" s="29" t="s">
        <v>124</v>
      </c>
      <c r="E588" s="29" t="s">
        <v>125</v>
      </c>
      <c r="F588" s="29" t="s">
        <v>72</v>
      </c>
      <c r="G588" s="29">
        <v>10</v>
      </c>
      <c r="H588" s="4">
        <v>45810</v>
      </c>
      <c r="I588" s="29">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29" t="s">
        <v>1724</v>
      </c>
      <c r="AH588" s="29" t="s">
        <v>127</v>
      </c>
      <c r="AI588" s="29" t="s">
        <v>1806</v>
      </c>
      <c r="AJ588" s="29" t="s">
        <v>74</v>
      </c>
      <c r="AK588" s="29" t="s">
        <v>100</v>
      </c>
      <c r="AL588" s="29" t="s">
        <v>128</v>
      </c>
      <c r="AM588" s="29" t="s">
        <v>129</v>
      </c>
      <c r="AN588" s="29">
        <v>0.23352999999999999</v>
      </c>
      <c r="AO588" s="29" t="s">
        <v>68</v>
      </c>
      <c r="AP588" s="29"/>
      <c r="AQ588" s="29"/>
      <c r="AR588" s="29" t="s">
        <v>68</v>
      </c>
      <c r="AS588" s="29"/>
      <c r="AT588" s="29"/>
      <c r="AU588" s="29" t="s">
        <v>1807</v>
      </c>
      <c r="AV588" s="29" t="s">
        <v>1808</v>
      </c>
      <c r="AW588" s="29">
        <v>0.51071999999999995</v>
      </c>
      <c r="AX588" s="29" t="s">
        <v>688</v>
      </c>
      <c r="AY588" s="29" t="s">
        <v>689</v>
      </c>
      <c r="AZ588" s="3">
        <v>10</v>
      </c>
      <c r="BA588" s="29" t="s">
        <v>60</v>
      </c>
      <c r="BB588" s="29">
        <v>10</v>
      </c>
      <c r="BC588" s="29" t="s">
        <v>60</v>
      </c>
      <c r="BD588" s="29" t="s">
        <v>60</v>
      </c>
      <c r="BE588" s="29" t="s">
        <v>60</v>
      </c>
      <c r="BF588" s="31" t="str">
        <f>IFERROR(VLOOKUP(Data_Power_app[[#This Row],[PRO ODER]],'Result'!H:J,3,0),"")</f>
        <v/>
      </c>
      <c r="BG588" s="14"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29" t="s">
        <v>5791</v>
      </c>
      <c r="C589" s="29" t="s">
        <v>5529</v>
      </c>
      <c r="D589" s="29" t="s">
        <v>86</v>
      </c>
      <c r="E589" s="29" t="s">
        <v>226</v>
      </c>
      <c r="F589" s="29" t="s">
        <v>72</v>
      </c>
      <c r="G589" s="29">
        <v>2637</v>
      </c>
      <c r="H589" s="4">
        <v>45810</v>
      </c>
      <c r="I589" s="29">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29" t="s">
        <v>1724</v>
      </c>
      <c r="AH589" s="29" t="s">
        <v>610</v>
      </c>
      <c r="AI589" s="29" t="s">
        <v>1738</v>
      </c>
      <c r="AJ589" s="29" t="s">
        <v>74</v>
      </c>
      <c r="AK589" s="29" t="s">
        <v>65</v>
      </c>
      <c r="AL589" s="29" t="s">
        <v>174</v>
      </c>
      <c r="AM589" s="29" t="s">
        <v>175</v>
      </c>
      <c r="AN589" s="29">
        <v>56.488320000000002</v>
      </c>
      <c r="AO589" s="29" t="s">
        <v>68</v>
      </c>
      <c r="AP589" s="29"/>
      <c r="AQ589" s="29"/>
      <c r="AR589" s="29" t="s">
        <v>68</v>
      </c>
      <c r="AS589" s="29"/>
      <c r="AT589" s="29"/>
      <c r="AU589" s="29" t="s">
        <v>418</v>
      </c>
      <c r="AV589" s="29" t="s">
        <v>419</v>
      </c>
      <c r="AW589" s="29">
        <v>123.5338</v>
      </c>
      <c r="AX589" s="29" t="s">
        <v>6363</v>
      </c>
      <c r="AY589" s="29" t="s">
        <v>6364</v>
      </c>
      <c r="AZ589" s="3">
        <v>2429</v>
      </c>
      <c r="BA589" s="29" t="s">
        <v>230</v>
      </c>
      <c r="BB589" s="29">
        <v>2637</v>
      </c>
      <c r="BC589" s="29" t="s">
        <v>60</v>
      </c>
      <c r="BD589" s="29" t="s">
        <v>60</v>
      </c>
      <c r="BE589" s="29" t="s">
        <v>782</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29" t="s">
        <v>6642</v>
      </c>
      <c r="C590" s="29" t="s">
        <v>6643</v>
      </c>
      <c r="D590" s="29" t="s">
        <v>86</v>
      </c>
      <c r="E590" s="29" t="s">
        <v>226</v>
      </c>
      <c r="F590" s="29" t="s">
        <v>72</v>
      </c>
      <c r="G590" s="29">
        <v>297</v>
      </c>
      <c r="H590" s="4">
        <v>45810</v>
      </c>
      <c r="I590" s="29">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29" t="s">
        <v>1724</v>
      </c>
      <c r="AH590" s="29" t="s">
        <v>227</v>
      </c>
      <c r="AI590" s="29" t="s">
        <v>785</v>
      </c>
      <c r="AJ590" s="29" t="s">
        <v>74</v>
      </c>
      <c r="AK590" s="29" t="s">
        <v>65</v>
      </c>
      <c r="AL590" s="29" t="s">
        <v>164</v>
      </c>
      <c r="AM590" s="29" t="s">
        <v>165</v>
      </c>
      <c r="AN590" s="29">
        <v>7.2837199999999998</v>
      </c>
      <c r="AO590" s="29" t="s">
        <v>68</v>
      </c>
      <c r="AP590" s="29"/>
      <c r="AQ590" s="29"/>
      <c r="AR590" s="29" t="s">
        <v>68</v>
      </c>
      <c r="AS590" s="29"/>
      <c r="AT590" s="29"/>
      <c r="AU590" s="29" t="s">
        <v>786</v>
      </c>
      <c r="AV590" s="29" t="s">
        <v>787</v>
      </c>
      <c r="AW590" s="29">
        <v>15.92873</v>
      </c>
      <c r="AX590" s="29" t="s">
        <v>228</v>
      </c>
      <c r="AY590" s="29" t="s">
        <v>229</v>
      </c>
      <c r="AZ590" s="3">
        <v>297</v>
      </c>
      <c r="BA590" s="29" t="s">
        <v>230</v>
      </c>
      <c r="BB590" s="29">
        <v>0</v>
      </c>
      <c r="BC590" s="29" t="s">
        <v>60</v>
      </c>
      <c r="BD590" s="29" t="s">
        <v>60</v>
      </c>
      <c r="BE590" s="29" t="s">
        <v>788</v>
      </c>
      <c r="BF590" s="31" t="str">
        <f>IFERROR(VLOOKUP(Data_Power_app[[#This Row],[PRO ODER]],'Result'!H:J,3,0),"")</f>
        <v/>
      </c>
      <c r="BG590" s="14" t="str">
        <f>IFERROR(VLOOKUP(Data_Power_app[[#This Row],[PRO ODER]]&amp;"LAM",'Real Time'!A:E,4,0),"")</f>
        <v>ML-04</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29" t="s">
        <v>2266</v>
      </c>
      <c r="C591" s="29" t="s">
        <v>2247</v>
      </c>
      <c r="D591" s="29" t="s">
        <v>303</v>
      </c>
      <c r="E591" s="29" t="s">
        <v>391</v>
      </c>
      <c r="F591" s="29" t="s">
        <v>59</v>
      </c>
      <c r="G591" s="29">
        <v>14822</v>
      </c>
      <c r="H591" s="4">
        <v>45801</v>
      </c>
      <c r="I591" s="29">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29" t="s">
        <v>1724</v>
      </c>
      <c r="AH591" s="29" t="s">
        <v>2213</v>
      </c>
      <c r="AI591" s="29" t="s">
        <v>2291</v>
      </c>
      <c r="AJ591" s="29" t="s">
        <v>2214</v>
      </c>
      <c r="AK591" s="29" t="s">
        <v>100</v>
      </c>
      <c r="AL591" s="29" t="s">
        <v>398</v>
      </c>
      <c r="AM591" s="29" t="s">
        <v>399</v>
      </c>
      <c r="AN591" s="29">
        <v>260.81556999999998</v>
      </c>
      <c r="AO591" s="29" t="s">
        <v>68</v>
      </c>
      <c r="AP591" s="29"/>
      <c r="AQ591" s="29"/>
      <c r="AR591" s="29" t="s">
        <v>68</v>
      </c>
      <c r="AS591" s="29"/>
      <c r="AT591" s="29"/>
      <c r="AU591" s="29" t="s">
        <v>400</v>
      </c>
      <c r="AV591" s="29" t="s">
        <v>401</v>
      </c>
      <c r="AW591" s="29">
        <v>1140.63121</v>
      </c>
      <c r="AX591" s="29" t="s">
        <v>2222</v>
      </c>
      <c r="AY591" s="29" t="s">
        <v>2223</v>
      </c>
      <c r="AZ591" s="3">
        <v>14822</v>
      </c>
      <c r="BA591" s="29" t="s">
        <v>60</v>
      </c>
      <c r="BB591" s="29">
        <v>14822</v>
      </c>
      <c r="BC591" s="29" t="s">
        <v>60</v>
      </c>
      <c r="BD591" s="29" t="s">
        <v>60</v>
      </c>
      <c r="BE591" s="29" t="s">
        <v>60</v>
      </c>
      <c r="BF591" s="31" t="str">
        <f>IFERROR(VLOOKUP(Data_Power_app[[#This Row],[PRO ODER]],'Result'!H:J,3,0),"")</f>
        <v/>
      </c>
      <c r="BG591" s="14" t="str">
        <f>IFERROR(VLOOKUP(Data_Power_app[[#This Row],[PRO ODER]]&amp;"LAM",'Real Time'!A:E,4,0),"")</f>
        <v>ML-06</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29" t="s">
        <v>3908</v>
      </c>
      <c r="C592" s="29" t="s">
        <v>3909</v>
      </c>
      <c r="D592" s="29" t="s">
        <v>86</v>
      </c>
      <c r="E592" s="29" t="s">
        <v>176</v>
      </c>
      <c r="F592" s="29" t="s">
        <v>59</v>
      </c>
      <c r="G592" s="29">
        <v>132</v>
      </c>
      <c r="H592" s="4">
        <v>45806</v>
      </c>
      <c r="I592" s="29">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29" t="s">
        <v>1724</v>
      </c>
      <c r="AH592" s="29" t="s">
        <v>299</v>
      </c>
      <c r="AI592" s="29" t="s">
        <v>3910</v>
      </c>
      <c r="AJ592" s="29" t="s">
        <v>211</v>
      </c>
      <c r="AK592" s="29" t="s">
        <v>100</v>
      </c>
      <c r="AL592" s="29" t="s">
        <v>796</v>
      </c>
      <c r="AM592" s="29" t="s">
        <v>797</v>
      </c>
      <c r="AN592" s="29">
        <v>4.7790800000000004</v>
      </c>
      <c r="AO592" s="29" t="s">
        <v>68</v>
      </c>
      <c r="AP592" s="29"/>
      <c r="AQ592" s="29"/>
      <c r="AR592" s="29" t="s">
        <v>68</v>
      </c>
      <c r="AS592" s="29"/>
      <c r="AT592" s="29"/>
      <c r="AU592" s="29" t="s">
        <v>277</v>
      </c>
      <c r="AV592" s="29" t="s">
        <v>278</v>
      </c>
      <c r="AW592" s="29">
        <v>10.45152</v>
      </c>
      <c r="AX592" s="29" t="s">
        <v>6371</v>
      </c>
      <c r="AY592" s="29" t="s">
        <v>6372</v>
      </c>
      <c r="AZ592" s="3">
        <v>50.5</v>
      </c>
      <c r="BA592" s="29" t="s">
        <v>60</v>
      </c>
      <c r="BB592" s="29">
        <v>132</v>
      </c>
      <c r="BC592" s="29" t="s">
        <v>60</v>
      </c>
      <c r="BD592" s="29" t="s">
        <v>60</v>
      </c>
      <c r="BE592" s="29" t="s">
        <v>60</v>
      </c>
      <c r="BF592" s="31" t="str">
        <f>IFERROR(VLOOKUP(Data_Power_app[[#This Row],[PRO ODER]],'Result'!H:J,3,0),"")</f>
        <v/>
      </c>
      <c r="BG592" s="14"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29" t="s">
        <v>9141</v>
      </c>
      <c r="C593" s="29" t="s">
        <v>9142</v>
      </c>
      <c r="D593" s="29" t="s">
        <v>246</v>
      </c>
      <c r="E593" s="29" t="s">
        <v>311</v>
      </c>
      <c r="F593" s="29" t="s">
        <v>72</v>
      </c>
      <c r="G593" s="29">
        <v>1265</v>
      </c>
      <c r="H593" s="4">
        <v>45810</v>
      </c>
      <c r="I593" s="29">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29" t="s">
        <v>1724</v>
      </c>
      <c r="AH593" s="29" t="s">
        <v>312</v>
      </c>
      <c r="AI593" s="29" t="s">
        <v>6578</v>
      </c>
      <c r="AJ593" s="29" t="s">
        <v>74</v>
      </c>
      <c r="AK593" s="29" t="s">
        <v>100</v>
      </c>
      <c r="AL593" s="29" t="s">
        <v>313</v>
      </c>
      <c r="AM593" s="29" t="s">
        <v>314</v>
      </c>
      <c r="AN593" s="29">
        <v>34.9146</v>
      </c>
      <c r="AO593" s="29" t="s">
        <v>68</v>
      </c>
      <c r="AP593" s="29"/>
      <c r="AQ593" s="29"/>
      <c r="AR593" s="29" t="s">
        <v>68</v>
      </c>
      <c r="AS593" s="29"/>
      <c r="AT593" s="29"/>
      <c r="AU593" s="29" t="s">
        <v>315</v>
      </c>
      <c r="AV593" s="29" t="s">
        <v>316</v>
      </c>
      <c r="AW593" s="29">
        <v>76.352239999999995</v>
      </c>
      <c r="AX593" s="29" t="s">
        <v>6579</v>
      </c>
      <c r="AY593" s="29" t="s">
        <v>6580</v>
      </c>
      <c r="AZ593" s="3">
        <v>1265</v>
      </c>
      <c r="BA593" s="29" t="s">
        <v>230</v>
      </c>
      <c r="BB593" s="29">
        <v>1265</v>
      </c>
      <c r="BC593" s="29" t="s">
        <v>60</v>
      </c>
      <c r="BD593" s="29" t="s">
        <v>60</v>
      </c>
      <c r="BE593" s="29" t="s">
        <v>317</v>
      </c>
      <c r="BF593" s="31" t="str">
        <f>IFERROR(VLOOKUP(Data_Power_app[[#This Row],[PRO ODER]],'Result'!H:J,3,0),"")</f>
        <v>LAMINATION 4</v>
      </c>
      <c r="BG593" s="14" t="str">
        <f>IFERROR(VLOOKUP(Data_Power_app[[#This Row],[PRO ODER]]&amp;"LAM",'Real Time'!A:E,4,0),"")</f>
        <v>ML-03</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29" t="s">
        <v>7095</v>
      </c>
      <c r="C594" s="29" t="s">
        <v>7096</v>
      </c>
      <c r="D594" s="29" t="s">
        <v>246</v>
      </c>
      <c r="E594" s="29" t="s">
        <v>311</v>
      </c>
      <c r="F594" s="29" t="s">
        <v>72</v>
      </c>
      <c r="G594" s="29">
        <v>905</v>
      </c>
      <c r="H594" s="4">
        <v>45810</v>
      </c>
      <c r="I594" s="29">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29" t="s">
        <v>1724</v>
      </c>
      <c r="AH594" s="29" t="s">
        <v>312</v>
      </c>
      <c r="AI594" s="29" t="s">
        <v>4463</v>
      </c>
      <c r="AJ594" s="29" t="s">
        <v>74</v>
      </c>
      <c r="AK594" s="29" t="s">
        <v>100</v>
      </c>
      <c r="AL594" s="29" t="s">
        <v>313</v>
      </c>
      <c r="AM594" s="29" t="s">
        <v>314</v>
      </c>
      <c r="AN594" s="29">
        <v>24.816389999999998</v>
      </c>
      <c r="AO594" s="29" t="s">
        <v>68</v>
      </c>
      <c r="AP594" s="29"/>
      <c r="AQ594" s="29"/>
      <c r="AR594" s="29" t="s">
        <v>68</v>
      </c>
      <c r="AS594" s="29"/>
      <c r="AT594" s="29"/>
      <c r="AU594" s="29" t="s">
        <v>315</v>
      </c>
      <c r="AV594" s="29" t="s">
        <v>316</v>
      </c>
      <c r="AW594" s="29">
        <v>54.269030000000001</v>
      </c>
      <c r="AX594" s="29" t="s">
        <v>4464</v>
      </c>
      <c r="AY594" s="29" t="s">
        <v>4465</v>
      </c>
      <c r="AZ594" s="3">
        <v>905</v>
      </c>
      <c r="BA594" s="29" t="s">
        <v>230</v>
      </c>
      <c r="BB594" s="29">
        <v>905</v>
      </c>
      <c r="BC594" s="29" t="s">
        <v>60</v>
      </c>
      <c r="BD594" s="29" t="s">
        <v>60</v>
      </c>
      <c r="BE594" s="29" t="s">
        <v>317</v>
      </c>
      <c r="BF594" s="31" t="str">
        <f>IFERROR(VLOOKUP(Data_Power_app[[#This Row],[PRO ODER]],'Result'!H:J,3,0),"")</f>
        <v/>
      </c>
      <c r="BG594" s="14"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29" t="s">
        <v>9143</v>
      </c>
      <c r="C595" s="29" t="s">
        <v>9144</v>
      </c>
      <c r="D595" s="29" t="s">
        <v>246</v>
      </c>
      <c r="E595" s="29" t="s">
        <v>311</v>
      </c>
      <c r="F595" s="29" t="s">
        <v>72</v>
      </c>
      <c r="G595" s="29">
        <v>791</v>
      </c>
      <c r="H595" s="4">
        <v>45810</v>
      </c>
      <c r="I595" s="29">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4463</v>
      </c>
      <c r="AJ595" s="29" t="s">
        <v>74</v>
      </c>
      <c r="AK595" s="29" t="s">
        <v>100</v>
      </c>
      <c r="AL595" s="29" t="s">
        <v>313</v>
      </c>
      <c r="AM595" s="29" t="s">
        <v>314</v>
      </c>
      <c r="AN595" s="29">
        <v>22.450790000000001</v>
      </c>
      <c r="AO595" s="29" t="s">
        <v>68</v>
      </c>
      <c r="AP595" s="29"/>
      <c r="AQ595" s="29"/>
      <c r="AR595" s="29" t="s">
        <v>68</v>
      </c>
      <c r="AS595" s="29"/>
      <c r="AT595" s="29"/>
      <c r="AU595" s="29" t="s">
        <v>315</v>
      </c>
      <c r="AV595" s="29" t="s">
        <v>316</v>
      </c>
      <c r="AW595" s="29">
        <v>49.0959</v>
      </c>
      <c r="AX595" s="29" t="s">
        <v>4464</v>
      </c>
      <c r="AY595" s="29" t="s">
        <v>4465</v>
      </c>
      <c r="AZ595" s="3">
        <v>791</v>
      </c>
      <c r="BA595" s="29" t="s">
        <v>230</v>
      </c>
      <c r="BB595" s="29">
        <v>791</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29" t="s">
        <v>9145</v>
      </c>
      <c r="C596" s="29" t="s">
        <v>9146</v>
      </c>
      <c r="D596" s="29" t="s">
        <v>246</v>
      </c>
      <c r="E596" s="29" t="s">
        <v>311</v>
      </c>
      <c r="F596" s="29" t="s">
        <v>72</v>
      </c>
      <c r="G596" s="29">
        <v>545</v>
      </c>
      <c r="H596" s="4">
        <v>45810</v>
      </c>
      <c r="I596" s="29">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6578</v>
      </c>
      <c r="AJ596" s="29" t="s">
        <v>74</v>
      </c>
      <c r="AK596" s="29" t="s">
        <v>100</v>
      </c>
      <c r="AL596" s="29" t="s">
        <v>313</v>
      </c>
      <c r="AM596" s="29" t="s">
        <v>314</v>
      </c>
      <c r="AN596" s="29">
        <v>14.46982</v>
      </c>
      <c r="AO596" s="29" t="s">
        <v>68</v>
      </c>
      <c r="AP596" s="29"/>
      <c r="AQ596" s="29"/>
      <c r="AR596" s="29" t="s">
        <v>68</v>
      </c>
      <c r="AS596" s="29"/>
      <c r="AT596" s="29"/>
      <c r="AU596" s="29" t="s">
        <v>315</v>
      </c>
      <c r="AV596" s="29" t="s">
        <v>316</v>
      </c>
      <c r="AW596" s="29">
        <v>31.643419999999999</v>
      </c>
      <c r="AX596" s="29" t="s">
        <v>6579</v>
      </c>
      <c r="AY596" s="29" t="s">
        <v>6580</v>
      </c>
      <c r="AZ596" s="3">
        <v>545</v>
      </c>
      <c r="BA596" s="29" t="s">
        <v>230</v>
      </c>
      <c r="BB596" s="29">
        <v>545</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29" t="s">
        <v>9147</v>
      </c>
      <c r="C597" s="29" t="s">
        <v>9148</v>
      </c>
      <c r="D597" s="29" t="s">
        <v>246</v>
      </c>
      <c r="E597" s="29" t="s">
        <v>311</v>
      </c>
      <c r="F597" s="29" t="s">
        <v>72</v>
      </c>
      <c r="G597" s="29">
        <v>767</v>
      </c>
      <c r="H597" s="4">
        <v>45810</v>
      </c>
      <c r="I597" s="29">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4463</v>
      </c>
      <c r="AJ597" s="29" t="s">
        <v>74</v>
      </c>
      <c r="AK597" s="29" t="s">
        <v>100</v>
      </c>
      <c r="AL597" s="29" t="s">
        <v>313</v>
      </c>
      <c r="AM597" s="29" t="s">
        <v>314</v>
      </c>
      <c r="AN597" s="29">
        <v>21.408850000000001</v>
      </c>
      <c r="AO597" s="29" t="s">
        <v>68</v>
      </c>
      <c r="AP597" s="29"/>
      <c r="AQ597" s="29"/>
      <c r="AR597" s="29" t="s">
        <v>68</v>
      </c>
      <c r="AS597" s="29"/>
      <c r="AT597" s="29"/>
      <c r="AU597" s="29" t="s">
        <v>315</v>
      </c>
      <c r="AV597" s="29" t="s">
        <v>316</v>
      </c>
      <c r="AW597" s="29">
        <v>46.817230000000002</v>
      </c>
      <c r="AX597" s="29" t="s">
        <v>4464</v>
      </c>
      <c r="AY597" s="29" t="s">
        <v>4465</v>
      </c>
      <c r="AZ597" s="3">
        <v>767</v>
      </c>
      <c r="BA597" s="29" t="s">
        <v>230</v>
      </c>
      <c r="BB597" s="29">
        <v>767</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29" t="s">
        <v>9149</v>
      </c>
      <c r="C598" s="29" t="s">
        <v>9150</v>
      </c>
      <c r="D598" s="29" t="s">
        <v>246</v>
      </c>
      <c r="E598" s="29" t="s">
        <v>311</v>
      </c>
      <c r="F598" s="29" t="s">
        <v>72</v>
      </c>
      <c r="G598" s="29">
        <v>605</v>
      </c>
      <c r="H598" s="4">
        <v>45810</v>
      </c>
      <c r="I598" s="29">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6578</v>
      </c>
      <c r="AJ598" s="29" t="s">
        <v>74</v>
      </c>
      <c r="AK598" s="29" t="s">
        <v>100</v>
      </c>
      <c r="AL598" s="29" t="s">
        <v>313</v>
      </c>
      <c r="AM598" s="29" t="s">
        <v>314</v>
      </c>
      <c r="AN598" s="29">
        <v>16.52927</v>
      </c>
      <c r="AO598" s="29" t="s">
        <v>68</v>
      </c>
      <c r="AP598" s="29"/>
      <c r="AQ598" s="29"/>
      <c r="AR598" s="29" t="s">
        <v>68</v>
      </c>
      <c r="AS598" s="29"/>
      <c r="AT598" s="29"/>
      <c r="AU598" s="29" t="s">
        <v>315</v>
      </c>
      <c r="AV598" s="29" t="s">
        <v>316</v>
      </c>
      <c r="AW598" s="29">
        <v>36.146769999999997</v>
      </c>
      <c r="AX598" s="29" t="s">
        <v>6579</v>
      </c>
      <c r="AY598" s="29" t="s">
        <v>6580</v>
      </c>
      <c r="AZ598" s="3">
        <v>605</v>
      </c>
      <c r="BA598" s="29" t="s">
        <v>230</v>
      </c>
      <c r="BB598" s="29">
        <v>605</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29" t="s">
        <v>9151</v>
      </c>
      <c r="C599" s="29" t="s">
        <v>9152</v>
      </c>
      <c r="D599" s="29" t="s">
        <v>246</v>
      </c>
      <c r="E599" s="29" t="s">
        <v>311</v>
      </c>
      <c r="F599" s="29" t="s">
        <v>72</v>
      </c>
      <c r="G599" s="29">
        <v>2009</v>
      </c>
      <c r="H599" s="4">
        <v>45810</v>
      </c>
      <c r="I599" s="29">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29" t="s">
        <v>9153</v>
      </c>
      <c r="C600" s="29" t="s">
        <v>9154</v>
      </c>
      <c r="D600" s="29" t="s">
        <v>246</v>
      </c>
      <c r="E600" s="29" t="s">
        <v>311</v>
      </c>
      <c r="F600" s="29" t="s">
        <v>72</v>
      </c>
      <c r="G600" s="29">
        <v>2009</v>
      </c>
      <c r="H600" s="4">
        <v>45810</v>
      </c>
      <c r="I600" s="29">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312</v>
      </c>
      <c r="AI600" s="29" t="s">
        <v>3165</v>
      </c>
      <c r="AJ600" s="29" t="s">
        <v>74</v>
      </c>
      <c r="AK600" s="29" t="s">
        <v>100</v>
      </c>
      <c r="AL600" s="29" t="s">
        <v>313</v>
      </c>
      <c r="AM600" s="29" t="s">
        <v>314</v>
      </c>
      <c r="AN600" s="29">
        <v>48.129420000000003</v>
      </c>
      <c r="AO600" s="29" t="s">
        <v>68</v>
      </c>
      <c r="AP600" s="29"/>
      <c r="AQ600" s="29"/>
      <c r="AR600" s="29" t="s">
        <v>68</v>
      </c>
      <c r="AS600" s="29"/>
      <c r="AT600" s="29"/>
      <c r="AU600" s="29" t="s">
        <v>315</v>
      </c>
      <c r="AV600" s="29" t="s">
        <v>316</v>
      </c>
      <c r="AW600" s="29">
        <v>105.24883</v>
      </c>
      <c r="AX600" s="29" t="s">
        <v>3166</v>
      </c>
      <c r="AY600" s="29" t="s">
        <v>3167</v>
      </c>
      <c r="AZ600" s="3">
        <v>2009</v>
      </c>
      <c r="BA600" s="29" t="s">
        <v>230</v>
      </c>
      <c r="BB600" s="29">
        <v>2009</v>
      </c>
      <c r="BC600" s="29" t="s">
        <v>60</v>
      </c>
      <c r="BD600" s="29" t="s">
        <v>60</v>
      </c>
      <c r="BE600" s="29" t="s">
        <v>317</v>
      </c>
      <c r="BF600" s="31" t="str">
        <f>IFERROR(VLOOKUP(Data_Power_app[[#This Row],[PRO ODER]],'Result'!H:J,3,0),"")</f>
        <v>LAMINATION 4</v>
      </c>
      <c r="BG600" s="14" t="str">
        <f>IFERROR(VLOOKUP(Data_Power_app[[#This Row],[PRO ODER]]&amp;"LAM",'Real Time'!A:E,4,0),"")</f>
        <v>ML-03</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29" t="s">
        <v>8019</v>
      </c>
      <c r="C601" s="29" t="s">
        <v>8020</v>
      </c>
      <c r="D601" s="29" t="s">
        <v>57</v>
      </c>
      <c r="E601" s="29" t="s">
        <v>119</v>
      </c>
      <c r="F601" s="29" t="s">
        <v>72</v>
      </c>
      <c r="G601" s="29">
        <v>156</v>
      </c>
      <c r="H601" s="4">
        <v>45810</v>
      </c>
      <c r="I601" s="29">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29" t="s">
        <v>1724</v>
      </c>
      <c r="AH601" s="29" t="s">
        <v>404</v>
      </c>
      <c r="AI601" s="29" t="s">
        <v>2547</v>
      </c>
      <c r="AJ601" s="29" t="s">
        <v>74</v>
      </c>
      <c r="AK601" s="29" t="s">
        <v>100</v>
      </c>
      <c r="AL601" s="29" t="s">
        <v>406</v>
      </c>
      <c r="AM601" s="29" t="s">
        <v>407</v>
      </c>
      <c r="AN601" s="29">
        <v>3.8474699999999999</v>
      </c>
      <c r="AO601" s="29" t="s">
        <v>68</v>
      </c>
      <c r="AP601" s="29"/>
      <c r="AQ601" s="29"/>
      <c r="AR601" s="29" t="s">
        <v>68</v>
      </c>
      <c r="AS601" s="29"/>
      <c r="AT601" s="29"/>
      <c r="AU601" s="29" t="s">
        <v>2548</v>
      </c>
      <c r="AV601" s="29" t="s">
        <v>2549</v>
      </c>
      <c r="AW601" s="29">
        <v>8.4147599999999994</v>
      </c>
      <c r="AX601" s="29" t="s">
        <v>2550</v>
      </c>
      <c r="AY601" s="29" t="s">
        <v>2551</v>
      </c>
      <c r="AZ601" s="3">
        <v>156</v>
      </c>
      <c r="BA601" s="29" t="s">
        <v>60</v>
      </c>
      <c r="BB601" s="29">
        <v>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29" t="s">
        <v>8021</v>
      </c>
      <c r="C602" s="29" t="s">
        <v>8022</v>
      </c>
      <c r="D602" s="29" t="s">
        <v>57</v>
      </c>
      <c r="E602" s="29" t="s">
        <v>119</v>
      </c>
      <c r="F602" s="29" t="s">
        <v>72</v>
      </c>
      <c r="G602" s="29">
        <v>60</v>
      </c>
      <c r="H602" s="4">
        <v>45810</v>
      </c>
      <c r="I602" s="29">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29" t="s">
        <v>1724</v>
      </c>
      <c r="AH602" s="29" t="s">
        <v>464</v>
      </c>
      <c r="AI602" s="29" t="s">
        <v>7916</v>
      </c>
      <c r="AJ602" s="29" t="s">
        <v>74</v>
      </c>
      <c r="AK602" s="29" t="s">
        <v>65</v>
      </c>
      <c r="AL602" s="29" t="s">
        <v>406</v>
      </c>
      <c r="AM602" s="29" t="s">
        <v>407</v>
      </c>
      <c r="AN602" s="29">
        <v>1.22359</v>
      </c>
      <c r="AO602" s="29" t="s">
        <v>68</v>
      </c>
      <c r="AP602" s="29"/>
      <c r="AQ602" s="29"/>
      <c r="AR602" s="29" t="s">
        <v>68</v>
      </c>
      <c r="AS602" s="29"/>
      <c r="AT602" s="29"/>
      <c r="AU602" s="29" t="s">
        <v>7917</v>
      </c>
      <c r="AV602" s="29" t="s">
        <v>7918</v>
      </c>
      <c r="AW602" s="29">
        <v>2.6758799999999998</v>
      </c>
      <c r="AX602" s="29" t="s">
        <v>7919</v>
      </c>
      <c r="AY602" s="29" t="s">
        <v>7920</v>
      </c>
      <c r="AZ602" s="3">
        <v>60</v>
      </c>
      <c r="BA602" s="29" t="s">
        <v>60</v>
      </c>
      <c r="BB602" s="29">
        <v>60</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29" t="s">
        <v>8023</v>
      </c>
      <c r="C603" s="29" t="s">
        <v>8024</v>
      </c>
      <c r="D603" s="29" t="s">
        <v>57</v>
      </c>
      <c r="E603" s="29" t="s">
        <v>119</v>
      </c>
      <c r="F603" s="29" t="s">
        <v>72</v>
      </c>
      <c r="G603" s="29">
        <v>3205</v>
      </c>
      <c r="H603" s="4">
        <v>45810</v>
      </c>
      <c r="I603" s="29">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29" t="s">
        <v>1724</v>
      </c>
      <c r="AH603" s="29" t="s">
        <v>464</v>
      </c>
      <c r="AI603" s="29" t="s">
        <v>7895</v>
      </c>
      <c r="AJ603" s="29" t="s">
        <v>74</v>
      </c>
      <c r="AK603" s="29" t="s">
        <v>65</v>
      </c>
      <c r="AL603" s="29" t="s">
        <v>406</v>
      </c>
      <c r="AM603" s="29" t="s">
        <v>407</v>
      </c>
      <c r="AN603" s="29">
        <v>67.775880000000001</v>
      </c>
      <c r="AO603" s="29" t="s">
        <v>68</v>
      </c>
      <c r="AP603" s="29"/>
      <c r="AQ603" s="29"/>
      <c r="AR603" s="29" t="s">
        <v>68</v>
      </c>
      <c r="AS603" s="29"/>
      <c r="AT603" s="29"/>
      <c r="AU603" s="29" t="s">
        <v>7896</v>
      </c>
      <c r="AV603" s="29" t="s">
        <v>7897</v>
      </c>
      <c r="AW603" s="29">
        <v>148.22385</v>
      </c>
      <c r="AX603" s="29" t="s">
        <v>7898</v>
      </c>
      <c r="AY603" s="29" t="s">
        <v>7899</v>
      </c>
      <c r="AZ603" s="3">
        <v>3205</v>
      </c>
      <c r="BA603" s="29" t="s">
        <v>60</v>
      </c>
      <c r="BB603" s="29">
        <v>3205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29" t="s">
        <v>8025</v>
      </c>
      <c r="C604" s="29" t="s">
        <v>8026</v>
      </c>
      <c r="D604" s="29" t="s">
        <v>57</v>
      </c>
      <c r="E604" s="29" t="s">
        <v>119</v>
      </c>
      <c r="F604" s="29" t="s">
        <v>72</v>
      </c>
      <c r="G604" s="29">
        <v>1085</v>
      </c>
      <c r="H604" s="4">
        <v>45810</v>
      </c>
      <c r="I604" s="29">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29" t="s">
        <v>1724</v>
      </c>
      <c r="AH604" s="29" t="s">
        <v>464</v>
      </c>
      <c r="AI604" s="29" t="s">
        <v>3733</v>
      </c>
      <c r="AJ604" s="29" t="s">
        <v>74</v>
      </c>
      <c r="AK604" s="29" t="s">
        <v>65</v>
      </c>
      <c r="AL604" s="29" t="s">
        <v>406</v>
      </c>
      <c r="AM604" s="29" t="s">
        <v>407</v>
      </c>
      <c r="AN604" s="29">
        <v>22.848680000000002</v>
      </c>
      <c r="AO604" s="29" t="s">
        <v>68</v>
      </c>
      <c r="AP604" s="29"/>
      <c r="AQ604" s="29"/>
      <c r="AR604" s="29" t="s">
        <v>68</v>
      </c>
      <c r="AS604" s="29"/>
      <c r="AT604" s="29"/>
      <c r="AU604" s="29" t="s">
        <v>3734</v>
      </c>
      <c r="AV604" s="29" t="s">
        <v>3735</v>
      </c>
      <c r="AW604" s="29">
        <v>49.969279999999998</v>
      </c>
      <c r="AX604" s="29" t="s">
        <v>3736</v>
      </c>
      <c r="AY604" s="29" t="s">
        <v>3737</v>
      </c>
      <c r="AZ604" s="3">
        <v>1085</v>
      </c>
      <c r="BA604" s="29" t="s">
        <v>60</v>
      </c>
      <c r="BB604" s="29">
        <v>1085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29" t="s">
        <v>8027</v>
      </c>
      <c r="C605" s="29" t="s">
        <v>8028</v>
      </c>
      <c r="D605" s="29" t="s">
        <v>57</v>
      </c>
      <c r="E605" s="29" t="s">
        <v>119</v>
      </c>
      <c r="F605" s="29" t="s">
        <v>72</v>
      </c>
      <c r="G605" s="29">
        <v>1745</v>
      </c>
      <c r="H605" s="4">
        <v>45810</v>
      </c>
      <c r="I605" s="29">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29" t="s">
        <v>1724</v>
      </c>
      <c r="AH605" s="29" t="s">
        <v>404</v>
      </c>
      <c r="AI605" s="29" t="s">
        <v>7904</v>
      </c>
      <c r="AJ605" s="29" t="s">
        <v>74</v>
      </c>
      <c r="AK605" s="29" t="s">
        <v>100</v>
      </c>
      <c r="AL605" s="29" t="s">
        <v>406</v>
      </c>
      <c r="AM605" s="29" t="s">
        <v>407</v>
      </c>
      <c r="AN605" s="29">
        <v>45.468150000000001</v>
      </c>
      <c r="AO605" s="29" t="s">
        <v>68</v>
      </c>
      <c r="AP605" s="29"/>
      <c r="AQ605" s="29"/>
      <c r="AR605" s="29" t="s">
        <v>68</v>
      </c>
      <c r="AS605" s="29"/>
      <c r="AT605" s="29"/>
      <c r="AU605" s="29" t="s">
        <v>3734</v>
      </c>
      <c r="AV605" s="29" t="s">
        <v>3735</v>
      </c>
      <c r="AW605" s="29">
        <v>99.438839999999999</v>
      </c>
      <c r="AX605" s="29" t="s">
        <v>7905</v>
      </c>
      <c r="AY605" s="29" t="s">
        <v>7906</v>
      </c>
      <c r="AZ605" s="3">
        <v>1745</v>
      </c>
      <c r="BA605" s="29" t="s">
        <v>60</v>
      </c>
      <c r="BB605" s="29">
        <v>1745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29" t="s">
        <v>8029</v>
      </c>
      <c r="C606" s="29" t="s">
        <v>8030</v>
      </c>
      <c r="D606" s="29" t="s">
        <v>57</v>
      </c>
      <c r="E606" s="29" t="s">
        <v>119</v>
      </c>
      <c r="F606" s="29" t="s">
        <v>72</v>
      </c>
      <c r="G606" s="29">
        <v>705</v>
      </c>
      <c r="H606" s="4">
        <v>45810</v>
      </c>
      <c r="I606" s="29">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29" t="s">
        <v>1724</v>
      </c>
      <c r="AH606" s="29" t="s">
        <v>404</v>
      </c>
      <c r="AI606" s="29" t="s">
        <v>7909</v>
      </c>
      <c r="AJ606" s="29" t="s">
        <v>74</v>
      </c>
      <c r="AK606" s="29" t="s">
        <v>100</v>
      </c>
      <c r="AL606" s="29" t="s">
        <v>406</v>
      </c>
      <c r="AM606" s="29" t="s">
        <v>407</v>
      </c>
      <c r="AN606" s="29">
        <v>18.535240000000002</v>
      </c>
      <c r="AO606" s="29" t="s">
        <v>68</v>
      </c>
      <c r="AP606" s="29"/>
      <c r="AQ606" s="29"/>
      <c r="AR606" s="29" t="s">
        <v>68</v>
      </c>
      <c r="AS606" s="29"/>
      <c r="AT606" s="29"/>
      <c r="AU606" s="29" t="s">
        <v>7896</v>
      </c>
      <c r="AV606" s="29" t="s">
        <v>7897</v>
      </c>
      <c r="AW606" s="29">
        <v>40.536380000000001</v>
      </c>
      <c r="AX606" s="29" t="s">
        <v>7910</v>
      </c>
      <c r="AY606" s="29" t="s">
        <v>7911</v>
      </c>
      <c r="AZ606" s="3">
        <v>705</v>
      </c>
      <c r="BA606" s="29" t="s">
        <v>60</v>
      </c>
      <c r="BB606" s="29">
        <v>705</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29" t="s">
        <v>8031</v>
      </c>
      <c r="C607" s="29" t="s">
        <v>8032</v>
      </c>
      <c r="D607" s="29" t="s">
        <v>57</v>
      </c>
      <c r="E607" s="29" t="s">
        <v>119</v>
      </c>
      <c r="F607" s="29" t="s">
        <v>72</v>
      </c>
      <c r="G607" s="29">
        <v>181</v>
      </c>
      <c r="H607" s="4">
        <v>45810</v>
      </c>
      <c r="I607" s="29">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29" t="s">
        <v>1724</v>
      </c>
      <c r="AH607" s="29" t="s">
        <v>404</v>
      </c>
      <c r="AI607" s="29" t="s">
        <v>2547</v>
      </c>
      <c r="AJ607" s="29" t="s">
        <v>74</v>
      </c>
      <c r="AK607" s="29" t="s">
        <v>100</v>
      </c>
      <c r="AL607" s="29" t="s">
        <v>406</v>
      </c>
      <c r="AM607" s="29" t="s">
        <v>407</v>
      </c>
      <c r="AN607" s="29">
        <v>4.7903200000000004</v>
      </c>
      <c r="AO607" s="29" t="s">
        <v>68</v>
      </c>
      <c r="AP607" s="29"/>
      <c r="AQ607" s="29"/>
      <c r="AR607" s="29" t="s">
        <v>68</v>
      </c>
      <c r="AS607" s="29"/>
      <c r="AT607" s="29"/>
      <c r="AU607" s="29" t="s">
        <v>2548</v>
      </c>
      <c r="AV607" s="29" t="s">
        <v>2549</v>
      </c>
      <c r="AW607" s="29">
        <v>10.476279999999999</v>
      </c>
      <c r="AX607" s="29" t="s">
        <v>2550</v>
      </c>
      <c r="AY607" s="29" t="s">
        <v>2551</v>
      </c>
      <c r="AZ607" s="3">
        <v>181</v>
      </c>
      <c r="BA607" s="29" t="s">
        <v>60</v>
      </c>
      <c r="BB607" s="29">
        <v>0</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29" t="s">
        <v>8033</v>
      </c>
      <c r="C608" s="29" t="s">
        <v>8034</v>
      </c>
      <c r="D608" s="29" t="s">
        <v>57</v>
      </c>
      <c r="E608" s="29" t="s">
        <v>119</v>
      </c>
      <c r="F608" s="29" t="s">
        <v>72</v>
      </c>
      <c r="G608" s="29">
        <v>181</v>
      </c>
      <c r="H608" s="4">
        <v>45810</v>
      </c>
      <c r="I608" s="29">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29" t="s">
        <v>1724</v>
      </c>
      <c r="AH608" s="29" t="s">
        <v>464</v>
      </c>
      <c r="AI608" s="29" t="s">
        <v>7916</v>
      </c>
      <c r="AJ608" s="29" t="s">
        <v>74</v>
      </c>
      <c r="AK608" s="29" t="s">
        <v>65</v>
      </c>
      <c r="AL608" s="29" t="s">
        <v>406</v>
      </c>
      <c r="AM608" s="29" t="s">
        <v>407</v>
      </c>
      <c r="AN608" s="29">
        <v>3.8877899999999999</v>
      </c>
      <c r="AO608" s="29" t="s">
        <v>68</v>
      </c>
      <c r="AP608" s="29"/>
      <c r="AQ608" s="29"/>
      <c r="AR608" s="29" t="s">
        <v>68</v>
      </c>
      <c r="AS608" s="29"/>
      <c r="AT608" s="29"/>
      <c r="AU608" s="29" t="s">
        <v>7917</v>
      </c>
      <c r="AV608" s="29" t="s">
        <v>7918</v>
      </c>
      <c r="AW608" s="29">
        <v>8.5026399999999995</v>
      </c>
      <c r="AX608" s="29" t="s">
        <v>7919</v>
      </c>
      <c r="AY608" s="29" t="s">
        <v>7920</v>
      </c>
      <c r="AZ608" s="3">
        <v>181</v>
      </c>
      <c r="BA608" s="29" t="s">
        <v>60</v>
      </c>
      <c r="BB608" s="29">
        <v>181</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29" t="s">
        <v>8035</v>
      </c>
      <c r="C609" s="29" t="s">
        <v>8036</v>
      </c>
      <c r="D609" s="29" t="s">
        <v>57</v>
      </c>
      <c r="E609" s="29" t="s">
        <v>119</v>
      </c>
      <c r="F609" s="29" t="s">
        <v>72</v>
      </c>
      <c r="G609" s="29">
        <v>635</v>
      </c>
      <c r="H609" s="4">
        <v>45810</v>
      </c>
      <c r="I609" s="29">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29" t="s">
        <v>1724</v>
      </c>
      <c r="AH609" s="29" t="s">
        <v>464</v>
      </c>
      <c r="AI609" s="29" t="s">
        <v>7945</v>
      </c>
      <c r="AJ609" s="29" t="s">
        <v>74</v>
      </c>
      <c r="AK609" s="29" t="s">
        <v>65</v>
      </c>
      <c r="AL609" s="29" t="s">
        <v>406</v>
      </c>
      <c r="AM609" s="29" t="s">
        <v>407</v>
      </c>
      <c r="AN609" s="29">
        <v>13.45417</v>
      </c>
      <c r="AO609" s="29" t="s">
        <v>68</v>
      </c>
      <c r="AP609" s="29"/>
      <c r="AQ609" s="29"/>
      <c r="AR609" s="29" t="s">
        <v>68</v>
      </c>
      <c r="AS609" s="29"/>
      <c r="AT609" s="29"/>
      <c r="AU609" s="29" t="s">
        <v>3122</v>
      </c>
      <c r="AV609" s="29" t="s">
        <v>3123</v>
      </c>
      <c r="AW609" s="29">
        <v>29.423940000000002</v>
      </c>
      <c r="AX609" s="29" t="s">
        <v>7898</v>
      </c>
      <c r="AY609" s="29" t="s">
        <v>7899</v>
      </c>
      <c r="AZ609" s="3">
        <v>635</v>
      </c>
      <c r="BA609" s="29" t="s">
        <v>60</v>
      </c>
      <c r="BB609" s="29">
        <v>635</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29" t="s">
        <v>8037</v>
      </c>
      <c r="C610" s="29" t="s">
        <v>8038</v>
      </c>
      <c r="D610" s="29" t="s">
        <v>57</v>
      </c>
      <c r="E610" s="29" t="s">
        <v>119</v>
      </c>
      <c r="F610" s="29" t="s">
        <v>72</v>
      </c>
      <c r="G610" s="29">
        <v>484</v>
      </c>
      <c r="H610" s="4">
        <v>45810</v>
      </c>
      <c r="I610" s="29">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29" t="s">
        <v>1724</v>
      </c>
      <c r="AH610" s="29" t="s">
        <v>464</v>
      </c>
      <c r="AI610" s="29" t="s">
        <v>3121</v>
      </c>
      <c r="AJ610" s="29" t="s">
        <v>74</v>
      </c>
      <c r="AK610" s="29" t="s">
        <v>65</v>
      </c>
      <c r="AL610" s="29" t="s">
        <v>406</v>
      </c>
      <c r="AM610" s="29" t="s">
        <v>407</v>
      </c>
      <c r="AN610" s="29">
        <v>10.263030000000001</v>
      </c>
      <c r="AO610" s="29" t="s">
        <v>68</v>
      </c>
      <c r="AP610" s="29"/>
      <c r="AQ610" s="29"/>
      <c r="AR610" s="29" t="s">
        <v>68</v>
      </c>
      <c r="AS610" s="29"/>
      <c r="AT610" s="29"/>
      <c r="AU610" s="29" t="s">
        <v>3122</v>
      </c>
      <c r="AV610" s="29" t="s">
        <v>3123</v>
      </c>
      <c r="AW610" s="29">
        <v>22.445060000000002</v>
      </c>
      <c r="AX610" s="29" t="s">
        <v>3124</v>
      </c>
      <c r="AY610" s="29" t="s">
        <v>3125</v>
      </c>
      <c r="AZ610" s="3">
        <v>484</v>
      </c>
      <c r="BA610" s="29" t="s">
        <v>60</v>
      </c>
      <c r="BB610" s="29">
        <v>484</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29" t="s">
        <v>8039</v>
      </c>
      <c r="C611" s="29" t="s">
        <v>8040</v>
      </c>
      <c r="D611" s="29" t="s">
        <v>57</v>
      </c>
      <c r="E611" s="29" t="s">
        <v>119</v>
      </c>
      <c r="F611" s="29" t="s">
        <v>72</v>
      </c>
      <c r="G611" s="29">
        <v>252</v>
      </c>
      <c r="H611" s="4">
        <v>45810</v>
      </c>
      <c r="I611" s="29">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29" t="s">
        <v>1724</v>
      </c>
      <c r="AH611" s="29" t="s">
        <v>464</v>
      </c>
      <c r="AI611" s="29" t="s">
        <v>7931</v>
      </c>
      <c r="AJ611" s="29" t="s">
        <v>74</v>
      </c>
      <c r="AK611" s="29" t="s">
        <v>65</v>
      </c>
      <c r="AL611" s="29" t="s">
        <v>406</v>
      </c>
      <c r="AM611" s="29" t="s">
        <v>407</v>
      </c>
      <c r="AN611" s="29">
        <v>5.3446999999999996</v>
      </c>
      <c r="AO611" s="29" t="s">
        <v>68</v>
      </c>
      <c r="AP611" s="29"/>
      <c r="AQ611" s="29"/>
      <c r="AR611" s="29" t="s">
        <v>68</v>
      </c>
      <c r="AS611" s="29"/>
      <c r="AT611" s="29"/>
      <c r="AU611" s="29" t="s">
        <v>7932</v>
      </c>
      <c r="AV611" s="29" t="s">
        <v>7933</v>
      </c>
      <c r="AW611" s="29">
        <v>11.68877</v>
      </c>
      <c r="AX611" s="29" t="s">
        <v>7934</v>
      </c>
      <c r="AY611" s="29" t="s">
        <v>7935</v>
      </c>
      <c r="AZ611" s="3">
        <v>252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29" t="s">
        <v>8041</v>
      </c>
      <c r="C612" s="29" t="s">
        <v>8042</v>
      </c>
      <c r="D612" s="29" t="s">
        <v>57</v>
      </c>
      <c r="E612" s="29" t="s">
        <v>119</v>
      </c>
      <c r="F612" s="29" t="s">
        <v>72</v>
      </c>
      <c r="G612" s="29">
        <v>222</v>
      </c>
      <c r="H612" s="4">
        <v>45810</v>
      </c>
      <c r="I612" s="29">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29" t="s">
        <v>1724</v>
      </c>
      <c r="AH612" s="29" t="s">
        <v>404</v>
      </c>
      <c r="AI612" s="29" t="s">
        <v>405</v>
      </c>
      <c r="AJ612" s="29" t="s">
        <v>74</v>
      </c>
      <c r="AK612" s="29" t="s">
        <v>100</v>
      </c>
      <c r="AL612" s="29" t="s">
        <v>406</v>
      </c>
      <c r="AM612" s="29" t="s">
        <v>407</v>
      </c>
      <c r="AN612" s="29">
        <v>5.7406300000000003</v>
      </c>
      <c r="AO612" s="29" t="s">
        <v>68</v>
      </c>
      <c r="AP612" s="29"/>
      <c r="AQ612" s="29"/>
      <c r="AR612" s="29" t="s">
        <v>68</v>
      </c>
      <c r="AS612" s="29"/>
      <c r="AT612" s="29"/>
      <c r="AU612" s="29" t="s">
        <v>408</v>
      </c>
      <c r="AV612" s="29" t="s">
        <v>409</v>
      </c>
      <c r="AW612" s="29">
        <v>12.5548</v>
      </c>
      <c r="AX612" s="29" t="s">
        <v>410</v>
      </c>
      <c r="AY612" s="29" t="s">
        <v>411</v>
      </c>
      <c r="AZ612" s="3">
        <v>222</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29" t="s">
        <v>8043</v>
      </c>
      <c r="C613" s="29" t="s">
        <v>8044</v>
      </c>
      <c r="D613" s="29" t="s">
        <v>57</v>
      </c>
      <c r="E613" s="29" t="s">
        <v>119</v>
      </c>
      <c r="F613" s="29" t="s">
        <v>72</v>
      </c>
      <c r="G613" s="29">
        <v>80</v>
      </c>
      <c r="H613" s="4">
        <v>45810</v>
      </c>
      <c r="I613" s="29">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29" t="s">
        <v>1724</v>
      </c>
      <c r="AH613" s="29" t="s">
        <v>404</v>
      </c>
      <c r="AI613" s="29" t="s">
        <v>7938</v>
      </c>
      <c r="AJ613" s="29" t="s">
        <v>74</v>
      </c>
      <c r="AK613" s="29" t="s">
        <v>100</v>
      </c>
      <c r="AL613" s="29" t="s">
        <v>406</v>
      </c>
      <c r="AM613" s="29" t="s">
        <v>407</v>
      </c>
      <c r="AN613" s="29">
        <v>2.1930999999999998</v>
      </c>
      <c r="AO613" s="29" t="s">
        <v>68</v>
      </c>
      <c r="AP613" s="29"/>
      <c r="AQ613" s="29"/>
      <c r="AR613" s="29" t="s">
        <v>68</v>
      </c>
      <c r="AS613" s="29"/>
      <c r="AT613" s="29"/>
      <c r="AU613" s="29" t="s">
        <v>7939</v>
      </c>
      <c r="AV613" s="29" t="s">
        <v>7940</v>
      </c>
      <c r="AW613" s="29">
        <v>4.7962400000000001</v>
      </c>
      <c r="AX613" s="29" t="s">
        <v>7910</v>
      </c>
      <c r="AY613" s="29" t="s">
        <v>7911</v>
      </c>
      <c r="AZ613" s="3">
        <v>80</v>
      </c>
      <c r="BA613" s="29" t="s">
        <v>60</v>
      </c>
      <c r="BB613" s="29">
        <v>0</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29" t="s">
        <v>8045</v>
      </c>
      <c r="C614" s="29" t="s">
        <v>8046</v>
      </c>
      <c r="D614" s="29" t="s">
        <v>57</v>
      </c>
      <c r="E614" s="29" t="s">
        <v>119</v>
      </c>
      <c r="F614" s="29" t="s">
        <v>72</v>
      </c>
      <c r="G614" s="29">
        <v>333</v>
      </c>
      <c r="H614" s="4">
        <v>45810</v>
      </c>
      <c r="I614" s="29">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29" t="s">
        <v>62</v>
      </c>
      <c r="AH614" s="29" t="s">
        <v>464</v>
      </c>
      <c r="AI614" s="29" t="s">
        <v>7895</v>
      </c>
      <c r="AJ614" s="29" t="s">
        <v>74</v>
      </c>
      <c r="AK614" s="29" t="s">
        <v>65</v>
      </c>
      <c r="AL614" s="29" t="s">
        <v>406</v>
      </c>
      <c r="AM614" s="29" t="s">
        <v>407</v>
      </c>
      <c r="AN614" s="29">
        <v>6.9703200000000001</v>
      </c>
      <c r="AO614" s="29" t="s">
        <v>68</v>
      </c>
      <c r="AP614" s="29"/>
      <c r="AQ614" s="29"/>
      <c r="AR614" s="29" t="s">
        <v>68</v>
      </c>
      <c r="AS614" s="29"/>
      <c r="AT614" s="29"/>
      <c r="AU614" s="29" t="s">
        <v>7896</v>
      </c>
      <c r="AV614" s="29" t="s">
        <v>7897</v>
      </c>
      <c r="AW614" s="29">
        <v>15.243819999999999</v>
      </c>
      <c r="AX614" s="29" t="s">
        <v>7898</v>
      </c>
      <c r="AY614" s="29" t="s">
        <v>7899</v>
      </c>
      <c r="AZ614" s="3">
        <v>333</v>
      </c>
      <c r="BA614" s="29" t="s">
        <v>60</v>
      </c>
      <c r="BB614" s="29">
        <v>333</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29" t="s">
        <v>8047</v>
      </c>
      <c r="C615" s="29" t="s">
        <v>8048</v>
      </c>
      <c r="D615" s="29" t="s">
        <v>57</v>
      </c>
      <c r="E615" s="29" t="s">
        <v>119</v>
      </c>
      <c r="F615" s="29" t="s">
        <v>72</v>
      </c>
      <c r="G615" s="29">
        <v>262</v>
      </c>
      <c r="H615" s="4">
        <v>45810</v>
      </c>
      <c r="I615" s="29">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29" t="s">
        <v>1724</v>
      </c>
      <c r="AH615" s="29" t="s">
        <v>464</v>
      </c>
      <c r="AI615" s="29" t="s">
        <v>3733</v>
      </c>
      <c r="AJ615" s="29" t="s">
        <v>74</v>
      </c>
      <c r="AK615" s="29" t="s">
        <v>65</v>
      </c>
      <c r="AL615" s="29" t="s">
        <v>406</v>
      </c>
      <c r="AM615" s="29" t="s">
        <v>407</v>
      </c>
      <c r="AN615" s="29">
        <v>5.4578199999999999</v>
      </c>
      <c r="AO615" s="29" t="s">
        <v>68</v>
      </c>
      <c r="AP615" s="29"/>
      <c r="AQ615" s="29"/>
      <c r="AR615" s="29" t="s">
        <v>68</v>
      </c>
      <c r="AS615" s="29"/>
      <c r="AT615" s="29"/>
      <c r="AU615" s="29" t="s">
        <v>3734</v>
      </c>
      <c r="AV615" s="29" t="s">
        <v>3735</v>
      </c>
      <c r="AW615" s="29">
        <v>11.93591</v>
      </c>
      <c r="AX615" s="29" t="s">
        <v>3736</v>
      </c>
      <c r="AY615" s="29" t="s">
        <v>3737</v>
      </c>
      <c r="AZ615" s="3">
        <v>262</v>
      </c>
      <c r="BA615" s="29" t="s">
        <v>60</v>
      </c>
      <c r="BB615" s="29">
        <v>262</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29" t="s">
        <v>8049</v>
      </c>
      <c r="C616" s="29" t="s">
        <v>8050</v>
      </c>
      <c r="D616" s="29" t="s">
        <v>57</v>
      </c>
      <c r="E616" s="29" t="s">
        <v>119</v>
      </c>
      <c r="F616" s="29" t="s">
        <v>72</v>
      </c>
      <c r="G616" s="29">
        <v>151</v>
      </c>
      <c r="H616" s="4">
        <v>45810</v>
      </c>
      <c r="I616" s="29">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29" t="s">
        <v>1724</v>
      </c>
      <c r="AH616" s="29" t="s">
        <v>404</v>
      </c>
      <c r="AI616" s="29" t="s">
        <v>7904</v>
      </c>
      <c r="AJ616" s="29" t="s">
        <v>74</v>
      </c>
      <c r="AK616" s="29" t="s">
        <v>100</v>
      </c>
      <c r="AL616" s="29" t="s">
        <v>406</v>
      </c>
      <c r="AM616" s="29" t="s">
        <v>407</v>
      </c>
      <c r="AN616" s="29">
        <v>3.8454899999999999</v>
      </c>
      <c r="AO616" s="29" t="s">
        <v>68</v>
      </c>
      <c r="AP616" s="29"/>
      <c r="AQ616" s="29"/>
      <c r="AR616" s="29" t="s">
        <v>68</v>
      </c>
      <c r="AS616" s="29"/>
      <c r="AT616" s="29"/>
      <c r="AU616" s="29" t="s">
        <v>3734</v>
      </c>
      <c r="AV616" s="29" t="s">
        <v>3735</v>
      </c>
      <c r="AW616" s="29">
        <v>8.4102700000000006</v>
      </c>
      <c r="AX616" s="29" t="s">
        <v>7905</v>
      </c>
      <c r="AY616" s="29" t="s">
        <v>7906</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29" t="s">
        <v>8051</v>
      </c>
      <c r="C617" s="29" t="s">
        <v>8052</v>
      </c>
      <c r="D617" s="29" t="s">
        <v>57</v>
      </c>
      <c r="E617" s="29" t="s">
        <v>119</v>
      </c>
      <c r="F617" s="29" t="s">
        <v>72</v>
      </c>
      <c r="G617" s="29">
        <v>151</v>
      </c>
      <c r="H617" s="4">
        <v>45810</v>
      </c>
      <c r="I617" s="29">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29" t="s">
        <v>1724</v>
      </c>
      <c r="AH617" s="29" t="s">
        <v>404</v>
      </c>
      <c r="AI617" s="29" t="s">
        <v>7909</v>
      </c>
      <c r="AJ617" s="29" t="s">
        <v>74</v>
      </c>
      <c r="AK617" s="29" t="s">
        <v>100</v>
      </c>
      <c r="AL617" s="29" t="s">
        <v>406</v>
      </c>
      <c r="AM617" s="29" t="s">
        <v>407</v>
      </c>
      <c r="AN617" s="29">
        <v>3.8559899999999998</v>
      </c>
      <c r="AO617" s="29" t="s">
        <v>68</v>
      </c>
      <c r="AP617" s="29"/>
      <c r="AQ617" s="29"/>
      <c r="AR617" s="29" t="s">
        <v>68</v>
      </c>
      <c r="AS617" s="29"/>
      <c r="AT617" s="29"/>
      <c r="AU617" s="29" t="s">
        <v>7896</v>
      </c>
      <c r="AV617" s="29" t="s">
        <v>7897</v>
      </c>
      <c r="AW617" s="29">
        <v>8.4331200000000006</v>
      </c>
      <c r="AX617" s="29" t="s">
        <v>7910</v>
      </c>
      <c r="AY617" s="29" t="s">
        <v>7911</v>
      </c>
      <c r="AZ617" s="3">
        <v>151</v>
      </c>
      <c r="BA617" s="29" t="s">
        <v>60</v>
      </c>
      <c r="BB617" s="29">
        <v>151</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29" t="s">
        <v>8053</v>
      </c>
      <c r="C618" s="29" t="s">
        <v>8054</v>
      </c>
      <c r="D618" s="29" t="s">
        <v>57</v>
      </c>
      <c r="E618" s="29" t="s">
        <v>119</v>
      </c>
      <c r="F618" s="29" t="s">
        <v>72</v>
      </c>
      <c r="G618" s="29">
        <v>414</v>
      </c>
      <c r="H618" s="4">
        <v>45810</v>
      </c>
      <c r="I618" s="29">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29" t="s">
        <v>162</v>
      </c>
      <c r="AH618" s="29" t="s">
        <v>464</v>
      </c>
      <c r="AI618" s="29" t="s">
        <v>7895</v>
      </c>
      <c r="AJ618" s="29" t="s">
        <v>74</v>
      </c>
      <c r="AK618" s="29" t="s">
        <v>65</v>
      </c>
      <c r="AL618" s="29" t="s">
        <v>406</v>
      </c>
      <c r="AM618" s="29" t="s">
        <v>407</v>
      </c>
      <c r="AN618" s="29">
        <v>8.7894400000000008</v>
      </c>
      <c r="AO618" s="29" t="s">
        <v>68</v>
      </c>
      <c r="AP618" s="29"/>
      <c r="AQ618" s="29"/>
      <c r="AR618" s="29" t="s">
        <v>68</v>
      </c>
      <c r="AS618" s="29"/>
      <c r="AT618" s="29"/>
      <c r="AU618" s="29" t="s">
        <v>7896</v>
      </c>
      <c r="AV618" s="29" t="s">
        <v>7897</v>
      </c>
      <c r="AW618" s="29">
        <v>19.222470000000001</v>
      </c>
      <c r="AX618" s="29" t="s">
        <v>7898</v>
      </c>
      <c r="AY618" s="29" t="s">
        <v>7899</v>
      </c>
      <c r="AZ618" s="3">
        <v>414</v>
      </c>
      <c r="BA618" s="29" t="s">
        <v>60</v>
      </c>
      <c r="BB618" s="29">
        <v>414</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29" t="s">
        <v>8055</v>
      </c>
      <c r="C619" s="29" t="s">
        <v>8056</v>
      </c>
      <c r="D619" s="29" t="s">
        <v>57</v>
      </c>
      <c r="E619" s="29" t="s">
        <v>119</v>
      </c>
      <c r="F619" s="29" t="s">
        <v>72</v>
      </c>
      <c r="G619" s="29">
        <v>242</v>
      </c>
      <c r="H619" s="4">
        <v>45810</v>
      </c>
      <c r="I619" s="29">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29" t="s">
        <v>1724</v>
      </c>
      <c r="AH619" s="29" t="s">
        <v>464</v>
      </c>
      <c r="AI619" s="29" t="s">
        <v>3733</v>
      </c>
      <c r="AJ619" s="29" t="s">
        <v>74</v>
      </c>
      <c r="AK619" s="29" t="s">
        <v>65</v>
      </c>
      <c r="AL619" s="29" t="s">
        <v>406</v>
      </c>
      <c r="AM619" s="29" t="s">
        <v>407</v>
      </c>
      <c r="AN619" s="29">
        <v>5.2156599999999997</v>
      </c>
      <c r="AO619" s="29" t="s">
        <v>68</v>
      </c>
      <c r="AP619" s="29"/>
      <c r="AQ619" s="29"/>
      <c r="AR619" s="29" t="s">
        <v>68</v>
      </c>
      <c r="AS619" s="29"/>
      <c r="AT619" s="29"/>
      <c r="AU619" s="29" t="s">
        <v>3734</v>
      </c>
      <c r="AV619" s="29" t="s">
        <v>3735</v>
      </c>
      <c r="AW619" s="29">
        <v>11.406840000000001</v>
      </c>
      <c r="AX619" s="29" t="s">
        <v>3736</v>
      </c>
      <c r="AY619" s="29" t="s">
        <v>3737</v>
      </c>
      <c r="AZ619" s="3">
        <v>242</v>
      </c>
      <c r="BA619" s="29" t="s">
        <v>60</v>
      </c>
      <c r="BB619" s="29">
        <v>242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29" t="s">
        <v>8057</v>
      </c>
      <c r="C620" s="29" t="s">
        <v>8058</v>
      </c>
      <c r="D620" s="29" t="s">
        <v>57</v>
      </c>
      <c r="E620" s="29" t="s">
        <v>119</v>
      </c>
      <c r="F620" s="29" t="s">
        <v>72</v>
      </c>
      <c r="G620" s="29">
        <v>272</v>
      </c>
      <c r="H620" s="4">
        <v>45810</v>
      </c>
      <c r="I620" s="29">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29" t="s">
        <v>1724</v>
      </c>
      <c r="AH620" s="29" t="s">
        <v>404</v>
      </c>
      <c r="AI620" s="29" t="s">
        <v>7904</v>
      </c>
      <c r="AJ620" s="29" t="s">
        <v>74</v>
      </c>
      <c r="AK620" s="29" t="s">
        <v>100</v>
      </c>
      <c r="AL620" s="29" t="s">
        <v>406</v>
      </c>
      <c r="AM620" s="29" t="s">
        <v>407</v>
      </c>
      <c r="AN620" s="29">
        <v>7.08223</v>
      </c>
      <c r="AO620" s="29" t="s">
        <v>68</v>
      </c>
      <c r="AP620" s="29"/>
      <c r="AQ620" s="29"/>
      <c r="AR620" s="29" t="s">
        <v>68</v>
      </c>
      <c r="AS620" s="29"/>
      <c r="AT620" s="29"/>
      <c r="AU620" s="29" t="s">
        <v>3734</v>
      </c>
      <c r="AV620" s="29" t="s">
        <v>3735</v>
      </c>
      <c r="AW620" s="29">
        <v>15.48893</v>
      </c>
      <c r="AX620" s="29" t="s">
        <v>7905</v>
      </c>
      <c r="AY620" s="29" t="s">
        <v>7906</v>
      </c>
      <c r="AZ620" s="3">
        <v>272</v>
      </c>
      <c r="BA620" s="29" t="s">
        <v>60</v>
      </c>
      <c r="BB620" s="29">
        <v>272</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29" t="s">
        <v>8059</v>
      </c>
      <c r="C621" s="29" t="s">
        <v>8060</v>
      </c>
      <c r="D621" s="29" t="s">
        <v>57</v>
      </c>
      <c r="E621" s="29" t="s">
        <v>119</v>
      </c>
      <c r="F621" s="29" t="s">
        <v>72</v>
      </c>
      <c r="G621" s="29">
        <v>20</v>
      </c>
      <c r="H621" s="4">
        <v>45810</v>
      </c>
      <c r="I621" s="29">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29" t="s">
        <v>1724</v>
      </c>
      <c r="AH621" s="29" t="s">
        <v>404</v>
      </c>
      <c r="AI621" s="29" t="s">
        <v>2547</v>
      </c>
      <c r="AJ621" s="29" t="s">
        <v>74</v>
      </c>
      <c r="AK621" s="29" t="s">
        <v>100</v>
      </c>
      <c r="AL621" s="29" t="s">
        <v>406</v>
      </c>
      <c r="AM621" s="29" t="s">
        <v>407</v>
      </c>
      <c r="AN621" s="29">
        <v>0.53356000000000003</v>
      </c>
      <c r="AO621" s="29" t="s">
        <v>68</v>
      </c>
      <c r="AP621" s="29"/>
      <c r="AQ621" s="29"/>
      <c r="AR621" s="29" t="s">
        <v>68</v>
      </c>
      <c r="AS621" s="29"/>
      <c r="AT621" s="29"/>
      <c r="AU621" s="29" t="s">
        <v>2548</v>
      </c>
      <c r="AV621" s="29" t="s">
        <v>2549</v>
      </c>
      <c r="AW621" s="29">
        <v>1.1668799999999999</v>
      </c>
      <c r="AX621" s="29" t="s">
        <v>2550</v>
      </c>
      <c r="AY621" s="29" t="s">
        <v>2551</v>
      </c>
      <c r="AZ621" s="3">
        <v>20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29" t="s">
        <v>8061</v>
      </c>
      <c r="C622" s="29" t="s">
        <v>8062</v>
      </c>
      <c r="D622" s="29" t="s">
        <v>57</v>
      </c>
      <c r="E622" s="29" t="s">
        <v>119</v>
      </c>
      <c r="F622" s="29" t="s">
        <v>72</v>
      </c>
      <c r="G622" s="29">
        <v>10</v>
      </c>
      <c r="H622" s="4">
        <v>45810</v>
      </c>
      <c r="I622" s="29">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29" t="s">
        <v>1724</v>
      </c>
      <c r="AH622" s="29" t="s">
        <v>464</v>
      </c>
      <c r="AI622" s="29" t="s">
        <v>7931</v>
      </c>
      <c r="AJ622" s="29" t="s">
        <v>74</v>
      </c>
      <c r="AK622" s="29" t="s">
        <v>65</v>
      </c>
      <c r="AL622" s="29" t="s">
        <v>406</v>
      </c>
      <c r="AM622" s="29" t="s">
        <v>407</v>
      </c>
      <c r="AN622" s="29">
        <v>0.19247</v>
      </c>
      <c r="AO622" s="29" t="s">
        <v>68</v>
      </c>
      <c r="AP622" s="29"/>
      <c r="AQ622" s="29"/>
      <c r="AR622" s="29" t="s">
        <v>68</v>
      </c>
      <c r="AS622" s="29"/>
      <c r="AT622" s="29"/>
      <c r="AU622" s="29" t="s">
        <v>7932</v>
      </c>
      <c r="AV622" s="29" t="s">
        <v>7933</v>
      </c>
      <c r="AW622" s="29">
        <v>0.42085</v>
      </c>
      <c r="AX622" s="29" t="s">
        <v>7934</v>
      </c>
      <c r="AY622" s="29" t="s">
        <v>7935</v>
      </c>
      <c r="AZ622" s="3">
        <v>10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29" t="s">
        <v>8063</v>
      </c>
      <c r="C623" s="29" t="s">
        <v>8064</v>
      </c>
      <c r="D623" s="29" t="s">
        <v>57</v>
      </c>
      <c r="E623" s="29" t="s">
        <v>119</v>
      </c>
      <c r="F623" s="29" t="s">
        <v>72</v>
      </c>
      <c r="G623" s="29">
        <v>30</v>
      </c>
      <c r="H623" s="4">
        <v>45810</v>
      </c>
      <c r="I623" s="29">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29" t="s">
        <v>1724</v>
      </c>
      <c r="AH623" s="29" t="s">
        <v>404</v>
      </c>
      <c r="AI623" s="29" t="s">
        <v>405</v>
      </c>
      <c r="AJ623" s="29" t="s">
        <v>74</v>
      </c>
      <c r="AK623" s="29" t="s">
        <v>100</v>
      </c>
      <c r="AL623" s="29" t="s">
        <v>406</v>
      </c>
      <c r="AM623" s="29" t="s">
        <v>407</v>
      </c>
      <c r="AN623" s="29">
        <v>0.79508999999999996</v>
      </c>
      <c r="AO623" s="29" t="s">
        <v>68</v>
      </c>
      <c r="AP623" s="29"/>
      <c r="AQ623" s="29"/>
      <c r="AR623" s="29" t="s">
        <v>68</v>
      </c>
      <c r="AS623" s="29"/>
      <c r="AT623" s="29"/>
      <c r="AU623" s="29" t="s">
        <v>408</v>
      </c>
      <c r="AV623" s="29" t="s">
        <v>409</v>
      </c>
      <c r="AW623" s="29">
        <v>1.7388999999999999</v>
      </c>
      <c r="AX623" s="29" t="s">
        <v>410</v>
      </c>
      <c r="AY623" s="29" t="s">
        <v>411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29" t="s">
        <v>8065</v>
      </c>
      <c r="C624" s="29" t="s">
        <v>8066</v>
      </c>
      <c r="D624" s="29" t="s">
        <v>57</v>
      </c>
      <c r="E624" s="29" t="s">
        <v>119</v>
      </c>
      <c r="F624" s="29" t="s">
        <v>72</v>
      </c>
      <c r="G624" s="29">
        <v>30</v>
      </c>
      <c r="H624" s="4">
        <v>45810</v>
      </c>
      <c r="I624" s="29">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29" t="s">
        <v>1724</v>
      </c>
      <c r="AH624" s="29" t="s">
        <v>404</v>
      </c>
      <c r="AI624" s="29" t="s">
        <v>7938</v>
      </c>
      <c r="AJ624" s="29" t="s">
        <v>74</v>
      </c>
      <c r="AK624" s="29" t="s">
        <v>100</v>
      </c>
      <c r="AL624" s="29" t="s">
        <v>406</v>
      </c>
      <c r="AM624" s="29" t="s">
        <v>407</v>
      </c>
      <c r="AN624" s="29">
        <v>0.80559000000000003</v>
      </c>
      <c r="AO624" s="29" t="s">
        <v>68</v>
      </c>
      <c r="AP624" s="29"/>
      <c r="AQ624" s="29"/>
      <c r="AR624" s="29" t="s">
        <v>68</v>
      </c>
      <c r="AS624" s="29"/>
      <c r="AT624" s="29"/>
      <c r="AU624" s="29" t="s">
        <v>7939</v>
      </c>
      <c r="AV624" s="29" t="s">
        <v>7940</v>
      </c>
      <c r="AW624" s="29">
        <v>1.7617400000000001</v>
      </c>
      <c r="AX624" s="29" t="s">
        <v>7910</v>
      </c>
      <c r="AY624" s="29" t="s">
        <v>7911</v>
      </c>
      <c r="AZ624" s="3">
        <v>30</v>
      </c>
      <c r="BA624" s="29" t="s">
        <v>60</v>
      </c>
      <c r="BB624" s="29">
        <v>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29" t="s">
        <v>8067</v>
      </c>
      <c r="C625" s="29" t="s">
        <v>8068</v>
      </c>
      <c r="D625" s="29" t="s">
        <v>57</v>
      </c>
      <c r="E625" s="29" t="s">
        <v>119</v>
      </c>
      <c r="F625" s="29" t="s">
        <v>72</v>
      </c>
      <c r="G625" s="29">
        <v>90</v>
      </c>
      <c r="H625" s="4">
        <v>45810</v>
      </c>
      <c r="I625" s="29">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464</v>
      </c>
      <c r="AI625" s="29" t="s">
        <v>7895</v>
      </c>
      <c r="AJ625" s="29" t="s">
        <v>74</v>
      </c>
      <c r="AK625" s="29" t="s">
        <v>65</v>
      </c>
      <c r="AL625" s="29" t="s">
        <v>406</v>
      </c>
      <c r="AM625" s="29" t="s">
        <v>407</v>
      </c>
      <c r="AN625" s="29">
        <v>1.8895500000000001</v>
      </c>
      <c r="AO625" s="29" t="s">
        <v>68</v>
      </c>
      <c r="AP625" s="29"/>
      <c r="AQ625" s="29"/>
      <c r="AR625" s="29" t="s">
        <v>68</v>
      </c>
      <c r="AS625" s="29"/>
      <c r="AT625" s="29"/>
      <c r="AU625" s="29" t="s">
        <v>7896</v>
      </c>
      <c r="AV625" s="29" t="s">
        <v>7897</v>
      </c>
      <c r="AW625" s="29">
        <v>4.1324199999999998</v>
      </c>
      <c r="AX625" s="29" t="s">
        <v>7898</v>
      </c>
      <c r="AY625" s="29" t="s">
        <v>7899</v>
      </c>
      <c r="AZ625" s="3">
        <v>90</v>
      </c>
      <c r="BA625" s="29" t="s">
        <v>60</v>
      </c>
      <c r="BB625" s="29">
        <v>90</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29" t="s">
        <v>8069</v>
      </c>
      <c r="C626" s="29" t="s">
        <v>8070</v>
      </c>
      <c r="D626" s="29" t="s">
        <v>57</v>
      </c>
      <c r="E626" s="29" t="s">
        <v>119</v>
      </c>
      <c r="F626" s="29" t="s">
        <v>72</v>
      </c>
      <c r="G626" s="29">
        <v>111</v>
      </c>
      <c r="H626" s="4">
        <v>45810</v>
      </c>
      <c r="I626" s="29">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29" t="s">
        <v>1724</v>
      </c>
      <c r="AH626" s="29" t="s">
        <v>464</v>
      </c>
      <c r="AI626" s="29" t="s">
        <v>3733</v>
      </c>
      <c r="AJ626" s="29" t="s">
        <v>74</v>
      </c>
      <c r="AK626" s="29" t="s">
        <v>65</v>
      </c>
      <c r="AL626" s="29" t="s">
        <v>406</v>
      </c>
      <c r="AM626" s="29" t="s">
        <v>407</v>
      </c>
      <c r="AN626" s="29">
        <v>2.3182100000000001</v>
      </c>
      <c r="AO626" s="29" t="s">
        <v>68</v>
      </c>
      <c r="AP626" s="29"/>
      <c r="AQ626" s="29"/>
      <c r="AR626" s="29" t="s">
        <v>68</v>
      </c>
      <c r="AS626" s="29"/>
      <c r="AT626" s="29"/>
      <c r="AU626" s="29" t="s">
        <v>3734</v>
      </c>
      <c r="AV626" s="29" t="s">
        <v>3735</v>
      </c>
      <c r="AW626" s="29">
        <v>5.0698400000000001</v>
      </c>
      <c r="AX626" s="29" t="s">
        <v>3736</v>
      </c>
      <c r="AY626" s="29" t="s">
        <v>3737</v>
      </c>
      <c r="AZ626" s="3">
        <v>111</v>
      </c>
      <c r="BA626" s="29" t="s">
        <v>60</v>
      </c>
      <c r="BB626" s="29">
        <v>111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29" t="s">
        <v>8071</v>
      </c>
      <c r="C627" s="29" t="s">
        <v>8072</v>
      </c>
      <c r="D627" s="29" t="s">
        <v>57</v>
      </c>
      <c r="E627" s="29" t="s">
        <v>119</v>
      </c>
      <c r="F627" s="29" t="s">
        <v>72</v>
      </c>
      <c r="G627" s="29">
        <v>131</v>
      </c>
      <c r="H627" s="4">
        <v>45810</v>
      </c>
      <c r="I627" s="29">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29" t="s">
        <v>1724</v>
      </c>
      <c r="AH627" s="29" t="s">
        <v>404</v>
      </c>
      <c r="AI627" s="29" t="s">
        <v>7904</v>
      </c>
      <c r="AJ627" s="29" t="s">
        <v>74</v>
      </c>
      <c r="AK627" s="29" t="s">
        <v>100</v>
      </c>
      <c r="AL627" s="29" t="s">
        <v>406</v>
      </c>
      <c r="AM627" s="29" t="s">
        <v>407</v>
      </c>
      <c r="AN627" s="29">
        <v>3.3492600000000001</v>
      </c>
      <c r="AO627" s="29" t="s">
        <v>68</v>
      </c>
      <c r="AP627" s="29"/>
      <c r="AQ627" s="29"/>
      <c r="AR627" s="29" t="s">
        <v>68</v>
      </c>
      <c r="AS627" s="29"/>
      <c r="AT627" s="29"/>
      <c r="AU627" s="29" t="s">
        <v>3734</v>
      </c>
      <c r="AV627" s="29" t="s">
        <v>3735</v>
      </c>
      <c r="AW627" s="29">
        <v>7.3250999999999999</v>
      </c>
      <c r="AX627" s="29" t="s">
        <v>7905</v>
      </c>
      <c r="AY627" s="29" t="s">
        <v>7906</v>
      </c>
      <c r="AZ627" s="3">
        <v>131</v>
      </c>
      <c r="BA627" s="29" t="s">
        <v>60</v>
      </c>
      <c r="BB627" s="29">
        <v>131</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29" t="s">
        <v>8073</v>
      </c>
      <c r="C628" s="29" t="s">
        <v>8074</v>
      </c>
      <c r="D628" s="29" t="s">
        <v>57</v>
      </c>
      <c r="E628" s="29" t="s">
        <v>119</v>
      </c>
      <c r="F628" s="29" t="s">
        <v>72</v>
      </c>
      <c r="G628" s="29">
        <v>10</v>
      </c>
      <c r="H628" s="4">
        <v>45810</v>
      </c>
      <c r="I628" s="29">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404</v>
      </c>
      <c r="AI628" s="29" t="s">
        <v>7909</v>
      </c>
      <c r="AJ628" s="29" t="s">
        <v>74</v>
      </c>
      <c r="AK628" s="29" t="s">
        <v>100</v>
      </c>
      <c r="AL628" s="29" t="s">
        <v>406</v>
      </c>
      <c r="AM628" s="29" t="s">
        <v>407</v>
      </c>
      <c r="AN628" s="29">
        <v>0.26152999999999998</v>
      </c>
      <c r="AO628" s="29" t="s">
        <v>68</v>
      </c>
      <c r="AP628" s="29"/>
      <c r="AQ628" s="29"/>
      <c r="AR628" s="29" t="s">
        <v>68</v>
      </c>
      <c r="AS628" s="29"/>
      <c r="AT628" s="29"/>
      <c r="AU628" s="29" t="s">
        <v>7896</v>
      </c>
      <c r="AV628" s="29" t="s">
        <v>7897</v>
      </c>
      <c r="AW628" s="29">
        <v>0.57201999999999997</v>
      </c>
      <c r="AX628" s="29" t="s">
        <v>7910</v>
      </c>
      <c r="AY628" s="29" t="s">
        <v>7911</v>
      </c>
      <c r="AZ628" s="3">
        <v>10</v>
      </c>
      <c r="BA628" s="29" t="s">
        <v>60</v>
      </c>
      <c r="BB628" s="29">
        <v>10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29" t="s">
        <v>8075</v>
      </c>
      <c r="C629" s="29" t="s">
        <v>8076</v>
      </c>
      <c r="D629" s="29" t="s">
        <v>57</v>
      </c>
      <c r="E629" s="29" t="s">
        <v>119</v>
      </c>
      <c r="F629" s="29" t="s">
        <v>72</v>
      </c>
      <c r="G629" s="29">
        <v>20</v>
      </c>
      <c r="H629" s="4">
        <v>45810</v>
      </c>
      <c r="I629" s="29">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29" t="s">
        <v>1724</v>
      </c>
      <c r="AH629" s="29" t="s">
        <v>404</v>
      </c>
      <c r="AI629" s="29" t="s">
        <v>7938</v>
      </c>
      <c r="AJ629" s="29" t="s">
        <v>74</v>
      </c>
      <c r="AK629" s="29" t="s">
        <v>100</v>
      </c>
      <c r="AL629" s="29" t="s">
        <v>406</v>
      </c>
      <c r="AM629" s="29" t="s">
        <v>407</v>
      </c>
      <c r="AN629" s="29">
        <v>0.51336999999999999</v>
      </c>
      <c r="AO629" s="29" t="s">
        <v>68</v>
      </c>
      <c r="AP629" s="29"/>
      <c r="AQ629" s="29"/>
      <c r="AR629" s="29" t="s">
        <v>68</v>
      </c>
      <c r="AS629" s="29"/>
      <c r="AT629" s="29"/>
      <c r="AU629" s="29" t="s">
        <v>7939</v>
      </c>
      <c r="AV629" s="29" t="s">
        <v>7940</v>
      </c>
      <c r="AW629" s="29">
        <v>1.1228199999999999</v>
      </c>
      <c r="AX629" s="29" t="s">
        <v>7910</v>
      </c>
      <c r="AY629" s="29" t="s">
        <v>7911</v>
      </c>
      <c r="AZ629" s="3">
        <v>20</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29" t="s">
        <v>8077</v>
      </c>
      <c r="C630" s="29" t="s">
        <v>8078</v>
      </c>
      <c r="D630" s="29" t="s">
        <v>57</v>
      </c>
      <c r="E630" s="29" t="s">
        <v>119</v>
      </c>
      <c r="F630" s="29" t="s">
        <v>72</v>
      </c>
      <c r="G630" s="29">
        <v>227</v>
      </c>
      <c r="H630" s="4">
        <v>45810</v>
      </c>
      <c r="I630" s="29">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29" t="s">
        <v>1724</v>
      </c>
      <c r="AH630" s="29" t="s">
        <v>404</v>
      </c>
      <c r="AI630" s="29" t="s">
        <v>405</v>
      </c>
      <c r="AJ630" s="29" t="s">
        <v>74</v>
      </c>
      <c r="AK630" s="29" t="s">
        <v>100</v>
      </c>
      <c r="AL630" s="29" t="s">
        <v>406</v>
      </c>
      <c r="AM630" s="29" t="s">
        <v>407</v>
      </c>
      <c r="AN630" s="29">
        <v>5.4436799999999996</v>
      </c>
      <c r="AO630" s="29" t="s">
        <v>68</v>
      </c>
      <c r="AP630" s="29"/>
      <c r="AQ630" s="29"/>
      <c r="AR630" s="29" t="s">
        <v>68</v>
      </c>
      <c r="AS630" s="29"/>
      <c r="AT630" s="29"/>
      <c r="AU630" s="29" t="s">
        <v>408</v>
      </c>
      <c r="AV630" s="29" t="s">
        <v>409</v>
      </c>
      <c r="AW630" s="29">
        <v>11.90579</v>
      </c>
      <c r="AX630" s="29" t="s">
        <v>410</v>
      </c>
      <c r="AY630" s="29" t="s">
        <v>411</v>
      </c>
      <c r="AZ630" s="3">
        <v>227</v>
      </c>
      <c r="BA630" s="29" t="s">
        <v>60</v>
      </c>
      <c r="BB630" s="29">
        <v>0</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29" t="s">
        <v>8079</v>
      </c>
      <c r="C631" s="29" t="s">
        <v>8080</v>
      </c>
      <c r="D631" s="29" t="s">
        <v>57</v>
      </c>
      <c r="E631" s="29" t="s">
        <v>119</v>
      </c>
      <c r="F631" s="29" t="s">
        <v>72</v>
      </c>
      <c r="G631" s="29">
        <v>378</v>
      </c>
      <c r="H631" s="4">
        <v>45810</v>
      </c>
      <c r="I631" s="29">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29" t="s">
        <v>1724</v>
      </c>
      <c r="AH631" s="29" t="s">
        <v>404</v>
      </c>
      <c r="AI631" s="29" t="s">
        <v>7938</v>
      </c>
      <c r="AJ631" s="29" t="s">
        <v>74</v>
      </c>
      <c r="AK631" s="29" t="s">
        <v>100</v>
      </c>
      <c r="AL631" s="29" t="s">
        <v>406</v>
      </c>
      <c r="AM631" s="29" t="s">
        <v>407</v>
      </c>
      <c r="AN631" s="29">
        <v>9.1317500000000003</v>
      </c>
      <c r="AO631" s="29" t="s">
        <v>68</v>
      </c>
      <c r="AP631" s="29"/>
      <c r="AQ631" s="29"/>
      <c r="AR631" s="29" t="s">
        <v>68</v>
      </c>
      <c r="AS631" s="29"/>
      <c r="AT631" s="29"/>
      <c r="AU631" s="29" t="s">
        <v>7939</v>
      </c>
      <c r="AV631" s="29" t="s">
        <v>7940</v>
      </c>
      <c r="AW631" s="29">
        <v>19.971900000000002</v>
      </c>
      <c r="AX631" s="29" t="s">
        <v>7910</v>
      </c>
      <c r="AY631" s="29" t="s">
        <v>7911</v>
      </c>
      <c r="AZ631" s="3">
        <v>378</v>
      </c>
      <c r="BA631" s="29" t="s">
        <v>60</v>
      </c>
      <c r="BB631" s="29">
        <v>378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29" t="s">
        <v>8081</v>
      </c>
      <c r="C632" s="29" t="s">
        <v>8082</v>
      </c>
      <c r="D632" s="29" t="s">
        <v>57</v>
      </c>
      <c r="E632" s="29" t="s">
        <v>119</v>
      </c>
      <c r="F632" s="29" t="s">
        <v>72</v>
      </c>
      <c r="G632" s="29">
        <v>368</v>
      </c>
      <c r="H632" s="4">
        <v>45810</v>
      </c>
      <c r="I632" s="29">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29" t="s">
        <v>1724</v>
      </c>
      <c r="AH632" s="29" t="s">
        <v>404</v>
      </c>
      <c r="AI632" s="29" t="s">
        <v>2547</v>
      </c>
      <c r="AJ632" s="29" t="s">
        <v>74</v>
      </c>
      <c r="AK632" s="29" t="s">
        <v>100</v>
      </c>
      <c r="AL632" s="29" t="s">
        <v>406</v>
      </c>
      <c r="AM632" s="29" t="s">
        <v>407</v>
      </c>
      <c r="AN632" s="29">
        <v>8.8702199999999998</v>
      </c>
      <c r="AO632" s="29" t="s">
        <v>68</v>
      </c>
      <c r="AP632" s="29"/>
      <c r="AQ632" s="29"/>
      <c r="AR632" s="29" t="s">
        <v>68</v>
      </c>
      <c r="AS632" s="29"/>
      <c r="AT632" s="29"/>
      <c r="AU632" s="29" t="s">
        <v>2548</v>
      </c>
      <c r="AV632" s="29" t="s">
        <v>2549</v>
      </c>
      <c r="AW632" s="29">
        <v>19.399889999999999</v>
      </c>
      <c r="AX632" s="29" t="s">
        <v>2550</v>
      </c>
      <c r="AY632" s="29" t="s">
        <v>2551</v>
      </c>
      <c r="AZ632" s="3">
        <v>368</v>
      </c>
      <c r="BA632" s="29" t="s">
        <v>60</v>
      </c>
      <c r="BB632" s="29">
        <v>368</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29" t="s">
        <v>8083</v>
      </c>
      <c r="C633" s="29" t="s">
        <v>8084</v>
      </c>
      <c r="D633" s="29" t="s">
        <v>57</v>
      </c>
      <c r="E633" s="29" t="s">
        <v>119</v>
      </c>
      <c r="F633" s="29" t="s">
        <v>72</v>
      </c>
      <c r="G633" s="29">
        <v>121</v>
      </c>
      <c r="H633" s="4">
        <v>45810</v>
      </c>
      <c r="I633" s="29">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29" t="s">
        <v>1724</v>
      </c>
      <c r="AH633" s="29" t="s">
        <v>464</v>
      </c>
      <c r="AI633" s="29" t="s">
        <v>7916</v>
      </c>
      <c r="AJ633" s="29" t="s">
        <v>74</v>
      </c>
      <c r="AK633" s="29" t="s">
        <v>65</v>
      </c>
      <c r="AL633" s="29" t="s">
        <v>406</v>
      </c>
      <c r="AM633" s="29" t="s">
        <v>407</v>
      </c>
      <c r="AN633" s="29">
        <v>2.3778299999999999</v>
      </c>
      <c r="AO633" s="29" t="s">
        <v>68</v>
      </c>
      <c r="AP633" s="29"/>
      <c r="AQ633" s="29"/>
      <c r="AR633" s="29" t="s">
        <v>68</v>
      </c>
      <c r="AS633" s="29"/>
      <c r="AT633" s="29"/>
      <c r="AU633" s="29" t="s">
        <v>7917</v>
      </c>
      <c r="AV633" s="29" t="s">
        <v>7918</v>
      </c>
      <c r="AW633" s="29">
        <v>5.1997400000000003</v>
      </c>
      <c r="AX633" s="29" t="s">
        <v>7919</v>
      </c>
      <c r="AY633" s="29" t="s">
        <v>7920</v>
      </c>
      <c r="AZ633" s="3">
        <v>121</v>
      </c>
      <c r="BA633" s="29" t="s">
        <v>60</v>
      </c>
      <c r="BB633" s="29">
        <v>121</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29" t="s">
        <v>8085</v>
      </c>
      <c r="C634" s="29" t="s">
        <v>8086</v>
      </c>
      <c r="D634" s="29" t="s">
        <v>57</v>
      </c>
      <c r="E634" s="29" t="s">
        <v>119</v>
      </c>
      <c r="F634" s="29" t="s">
        <v>72</v>
      </c>
      <c r="G634" s="29">
        <v>10</v>
      </c>
      <c r="H634" s="4">
        <v>45810</v>
      </c>
      <c r="I634" s="29">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464</v>
      </c>
      <c r="AI634" s="29" t="s">
        <v>7895</v>
      </c>
      <c r="AJ634" s="29" t="s">
        <v>74</v>
      </c>
      <c r="AK634" s="29" t="s">
        <v>65</v>
      </c>
      <c r="AL634" s="29" t="s">
        <v>406</v>
      </c>
      <c r="AM634" s="29" t="s">
        <v>407</v>
      </c>
      <c r="AN634" s="29">
        <v>0.19925999999999999</v>
      </c>
      <c r="AO634" s="29" t="s">
        <v>68</v>
      </c>
      <c r="AP634" s="29"/>
      <c r="AQ634" s="29"/>
      <c r="AR634" s="29" t="s">
        <v>68</v>
      </c>
      <c r="AS634" s="29"/>
      <c r="AT634" s="29"/>
      <c r="AU634" s="29" t="s">
        <v>7896</v>
      </c>
      <c r="AV634" s="29" t="s">
        <v>7897</v>
      </c>
      <c r="AW634" s="29">
        <v>0.43575000000000003</v>
      </c>
      <c r="AX634" s="29" t="s">
        <v>7898</v>
      </c>
      <c r="AY634" s="29" t="s">
        <v>7899</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29" t="s">
        <v>8087</v>
      </c>
      <c r="C635" s="29" t="s">
        <v>8088</v>
      </c>
      <c r="D635" s="29" t="s">
        <v>57</v>
      </c>
      <c r="E635" s="29" t="s">
        <v>119</v>
      </c>
      <c r="F635" s="29" t="s">
        <v>72</v>
      </c>
      <c r="G635" s="29">
        <v>10</v>
      </c>
      <c r="H635" s="4">
        <v>45810</v>
      </c>
      <c r="I635" s="29">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29" t="s">
        <v>1724</v>
      </c>
      <c r="AH635" s="29" t="s">
        <v>464</v>
      </c>
      <c r="AI635" s="29" t="s">
        <v>3733</v>
      </c>
      <c r="AJ635" s="29" t="s">
        <v>74</v>
      </c>
      <c r="AK635" s="29" t="s">
        <v>65</v>
      </c>
      <c r="AL635" s="29" t="s">
        <v>406</v>
      </c>
      <c r="AM635" s="29" t="s">
        <v>407</v>
      </c>
      <c r="AN635" s="29">
        <v>0.20604</v>
      </c>
      <c r="AO635" s="29" t="s">
        <v>68</v>
      </c>
      <c r="AP635" s="29"/>
      <c r="AQ635" s="29"/>
      <c r="AR635" s="29" t="s">
        <v>68</v>
      </c>
      <c r="AS635" s="29"/>
      <c r="AT635" s="29"/>
      <c r="AU635" s="29" t="s">
        <v>3734</v>
      </c>
      <c r="AV635" s="29" t="s">
        <v>3735</v>
      </c>
      <c r="AW635" s="29">
        <v>0.45063999999999999</v>
      </c>
      <c r="AX635" s="29" t="s">
        <v>3736</v>
      </c>
      <c r="AY635" s="29" t="s">
        <v>3737</v>
      </c>
      <c r="AZ635" s="3">
        <v>10</v>
      </c>
      <c r="BA635" s="29" t="s">
        <v>60</v>
      </c>
      <c r="BB635" s="29">
        <v>10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29" t="s">
        <v>8089</v>
      </c>
      <c r="C636" s="29" t="s">
        <v>8090</v>
      </c>
      <c r="D636" s="29" t="s">
        <v>57</v>
      </c>
      <c r="E636" s="29" t="s">
        <v>119</v>
      </c>
      <c r="F636" s="29" t="s">
        <v>72</v>
      </c>
      <c r="G636" s="29">
        <v>176</v>
      </c>
      <c r="H636" s="4">
        <v>45810</v>
      </c>
      <c r="I636" s="29">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29" t="s">
        <v>1724</v>
      </c>
      <c r="AH636" s="29" t="s">
        <v>464</v>
      </c>
      <c r="AI636" s="29" t="s">
        <v>7931</v>
      </c>
      <c r="AJ636" s="29" t="s">
        <v>74</v>
      </c>
      <c r="AK636" s="29" t="s">
        <v>65</v>
      </c>
      <c r="AL636" s="29" t="s">
        <v>406</v>
      </c>
      <c r="AM636" s="29" t="s">
        <v>407</v>
      </c>
      <c r="AN636" s="29">
        <v>3.4376500000000001</v>
      </c>
      <c r="AO636" s="29" t="s">
        <v>68</v>
      </c>
      <c r="AP636" s="29"/>
      <c r="AQ636" s="29"/>
      <c r="AR636" s="29" t="s">
        <v>68</v>
      </c>
      <c r="AS636" s="29"/>
      <c r="AT636" s="29"/>
      <c r="AU636" s="29" t="s">
        <v>7932</v>
      </c>
      <c r="AV636" s="29" t="s">
        <v>7933</v>
      </c>
      <c r="AW636" s="29">
        <v>7.5171999999999999</v>
      </c>
      <c r="AX636" s="29" t="s">
        <v>7934</v>
      </c>
      <c r="AY636" s="29" t="s">
        <v>7935</v>
      </c>
      <c r="AZ636" s="3">
        <v>176</v>
      </c>
      <c r="BA636" s="29" t="s">
        <v>60</v>
      </c>
      <c r="BB636" s="29">
        <v>0</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29" t="s">
        <v>8091</v>
      </c>
      <c r="C637" s="29" t="s">
        <v>8092</v>
      </c>
      <c r="D637" s="29" t="s">
        <v>57</v>
      </c>
      <c r="E637" s="29" t="s">
        <v>119</v>
      </c>
      <c r="F637" s="29" t="s">
        <v>72</v>
      </c>
      <c r="G637" s="29">
        <v>45</v>
      </c>
      <c r="H637" s="4">
        <v>45810</v>
      </c>
      <c r="I637" s="29">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29" t="s">
        <v>1724</v>
      </c>
      <c r="AH637" s="29" t="s">
        <v>464</v>
      </c>
      <c r="AI637" s="29" t="s">
        <v>7895</v>
      </c>
      <c r="AJ637" s="29" t="s">
        <v>74</v>
      </c>
      <c r="AK637" s="29" t="s">
        <v>65</v>
      </c>
      <c r="AL637" s="29" t="s">
        <v>406</v>
      </c>
      <c r="AM637" s="29" t="s">
        <v>407</v>
      </c>
      <c r="AN637" s="29">
        <v>0.92417000000000005</v>
      </c>
      <c r="AO637" s="29" t="s">
        <v>68</v>
      </c>
      <c r="AP637" s="29"/>
      <c r="AQ637" s="29"/>
      <c r="AR637" s="29" t="s">
        <v>68</v>
      </c>
      <c r="AS637" s="29"/>
      <c r="AT637" s="29"/>
      <c r="AU637" s="29" t="s">
        <v>7896</v>
      </c>
      <c r="AV637" s="29" t="s">
        <v>7897</v>
      </c>
      <c r="AW637" s="29">
        <v>2.0211399999999999</v>
      </c>
      <c r="AX637" s="29" t="s">
        <v>7898</v>
      </c>
      <c r="AY637" s="29" t="s">
        <v>7899</v>
      </c>
      <c r="AZ637" s="3">
        <v>45</v>
      </c>
      <c r="BA637" s="29" t="s">
        <v>60</v>
      </c>
      <c r="BB637" s="29">
        <v>45</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29" t="s">
        <v>8093</v>
      </c>
      <c r="C638" s="29" t="s">
        <v>8094</v>
      </c>
      <c r="D638" s="29" t="s">
        <v>57</v>
      </c>
      <c r="E638" s="29" t="s">
        <v>119</v>
      </c>
      <c r="F638" s="29" t="s">
        <v>72</v>
      </c>
      <c r="G638" s="29">
        <v>90</v>
      </c>
      <c r="H638" s="4">
        <v>45810</v>
      </c>
      <c r="I638" s="29">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29" t="s">
        <v>1724</v>
      </c>
      <c r="AH638" s="29" t="s">
        <v>464</v>
      </c>
      <c r="AI638" s="29" t="s">
        <v>3733</v>
      </c>
      <c r="AJ638" s="29" t="s">
        <v>74</v>
      </c>
      <c r="AK638" s="29" t="s">
        <v>65</v>
      </c>
      <c r="AL638" s="29" t="s">
        <v>406</v>
      </c>
      <c r="AM638" s="29" t="s">
        <v>407</v>
      </c>
      <c r="AN638" s="29">
        <v>1.8335600000000001</v>
      </c>
      <c r="AO638" s="29" t="s">
        <v>68</v>
      </c>
      <c r="AP638" s="29"/>
      <c r="AQ638" s="29"/>
      <c r="AR638" s="29" t="s">
        <v>68</v>
      </c>
      <c r="AS638" s="29"/>
      <c r="AT638" s="29"/>
      <c r="AU638" s="29" t="s">
        <v>3734</v>
      </c>
      <c r="AV638" s="29" t="s">
        <v>3735</v>
      </c>
      <c r="AW638" s="29">
        <v>4.0097899999999997</v>
      </c>
      <c r="AX638" s="29" t="s">
        <v>3736</v>
      </c>
      <c r="AY638" s="29" t="s">
        <v>3737</v>
      </c>
      <c r="AZ638" s="3">
        <v>90</v>
      </c>
      <c r="BA638" s="29" t="s">
        <v>60</v>
      </c>
      <c r="BB638" s="29">
        <v>90</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29" t="s">
        <v>8095</v>
      </c>
      <c r="C639" s="29" t="s">
        <v>8096</v>
      </c>
      <c r="D639" s="29" t="s">
        <v>57</v>
      </c>
      <c r="E639" s="29" t="s">
        <v>119</v>
      </c>
      <c r="F639" s="29" t="s">
        <v>72</v>
      </c>
      <c r="G639" s="29">
        <v>25</v>
      </c>
      <c r="H639" s="4">
        <v>45810</v>
      </c>
      <c r="I639" s="29">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29" t="s">
        <v>1724</v>
      </c>
      <c r="AH639" s="29" t="s">
        <v>404</v>
      </c>
      <c r="AI639" s="29" t="s">
        <v>7904</v>
      </c>
      <c r="AJ639" s="29" t="s">
        <v>74</v>
      </c>
      <c r="AK639" s="29" t="s">
        <v>100</v>
      </c>
      <c r="AL639" s="29" t="s">
        <v>406</v>
      </c>
      <c r="AM639" s="29" t="s">
        <v>407</v>
      </c>
      <c r="AN639" s="29">
        <v>0.62546000000000002</v>
      </c>
      <c r="AO639" s="29" t="s">
        <v>68</v>
      </c>
      <c r="AP639" s="29"/>
      <c r="AQ639" s="29"/>
      <c r="AR639" s="29" t="s">
        <v>68</v>
      </c>
      <c r="AS639" s="29"/>
      <c r="AT639" s="29"/>
      <c r="AU639" s="29" t="s">
        <v>3734</v>
      </c>
      <c r="AV639" s="29" t="s">
        <v>3735</v>
      </c>
      <c r="AW639" s="29">
        <v>1.36798</v>
      </c>
      <c r="AX639" s="29" t="s">
        <v>7905</v>
      </c>
      <c r="AY639" s="29" t="s">
        <v>7906</v>
      </c>
      <c r="AZ639" s="3">
        <v>25</v>
      </c>
      <c r="BA639" s="29" t="s">
        <v>60</v>
      </c>
      <c r="BB639" s="29">
        <v>25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29" t="s">
        <v>8097</v>
      </c>
      <c r="C640" s="29" t="s">
        <v>8098</v>
      </c>
      <c r="D640" s="29" t="s">
        <v>57</v>
      </c>
      <c r="E640" s="29" t="s">
        <v>119</v>
      </c>
      <c r="F640" s="29" t="s">
        <v>72</v>
      </c>
      <c r="G640" s="29">
        <v>35</v>
      </c>
      <c r="H640" s="4">
        <v>45810</v>
      </c>
      <c r="I640" s="29">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29" t="s">
        <v>1724</v>
      </c>
      <c r="AH640" s="29" t="s">
        <v>464</v>
      </c>
      <c r="AI640" s="29" t="s">
        <v>7916</v>
      </c>
      <c r="AJ640" s="29" t="s">
        <v>74</v>
      </c>
      <c r="AK640" s="29" t="s">
        <v>65</v>
      </c>
      <c r="AL640" s="29" t="s">
        <v>406</v>
      </c>
      <c r="AM640" s="29" t="s">
        <v>407</v>
      </c>
      <c r="AN640" s="29">
        <v>0.72018000000000004</v>
      </c>
      <c r="AO640" s="29" t="s">
        <v>68</v>
      </c>
      <c r="AP640" s="29"/>
      <c r="AQ640" s="29"/>
      <c r="AR640" s="29" t="s">
        <v>68</v>
      </c>
      <c r="AS640" s="29"/>
      <c r="AT640" s="29"/>
      <c r="AU640" s="29" t="s">
        <v>7917</v>
      </c>
      <c r="AV640" s="29" t="s">
        <v>7918</v>
      </c>
      <c r="AW640" s="29">
        <v>1.575</v>
      </c>
      <c r="AX640" s="29" t="s">
        <v>7919</v>
      </c>
      <c r="AY640" s="29" t="s">
        <v>7920</v>
      </c>
      <c r="AZ640" s="3">
        <v>35</v>
      </c>
      <c r="BA640" s="29" t="s">
        <v>60</v>
      </c>
      <c r="BB640" s="29">
        <v>35</v>
      </c>
      <c r="BC640" s="29" t="s">
        <v>60</v>
      </c>
      <c r="BD640" s="29" t="s">
        <v>60</v>
      </c>
      <c r="BE640" s="29" t="s">
        <v>60</v>
      </c>
      <c r="BF640" s="31" t="str">
        <f>IFERROR(VLOOKUP(Data_Power_app[[#This Row],[PRO ODER]],'Result'!H:J,3,0),"")</f>
        <v/>
      </c>
      <c r="BG640" s="14" t="str">
        <f>IFERROR(VLOOKUP(Data_Power_app[[#This Row],[PRO ODER]]&amp;"LAM",'Real Time'!A:E,4,0),"")</f>
        <v>ML-03</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29" t="s">
        <v>7097</v>
      </c>
      <c r="C641" s="29" t="s">
        <v>7098</v>
      </c>
      <c r="D641" s="29" t="s">
        <v>246</v>
      </c>
      <c r="E641" s="29" t="s">
        <v>430</v>
      </c>
      <c r="F641" s="29" t="s">
        <v>59</v>
      </c>
      <c r="G641" s="29">
        <v>191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667</v>
      </c>
      <c r="AI641" s="29" t="s">
        <v>7099</v>
      </c>
      <c r="AJ641" s="29" t="s">
        <v>432</v>
      </c>
      <c r="AK641" s="29" t="s">
        <v>65</v>
      </c>
      <c r="AL641" s="29" t="s">
        <v>433</v>
      </c>
      <c r="AM641" s="29" t="s">
        <v>434</v>
      </c>
      <c r="AN641" s="29">
        <v>7.4975100000000001</v>
      </c>
      <c r="AO641" s="29" t="s">
        <v>68</v>
      </c>
      <c r="AP641" s="29"/>
      <c r="AQ641" s="29"/>
      <c r="AR641" s="29" t="s">
        <v>68</v>
      </c>
      <c r="AS641" s="29"/>
      <c r="AT641" s="29"/>
      <c r="AU641" s="29" t="s">
        <v>7100</v>
      </c>
      <c r="AV641" s="29" t="s">
        <v>7101</v>
      </c>
      <c r="AW641" s="29">
        <v>13.93811</v>
      </c>
      <c r="AX641" s="29" t="s">
        <v>7102</v>
      </c>
      <c r="AY641" s="29" t="s">
        <v>7103</v>
      </c>
      <c r="AZ641" s="3">
        <v>191</v>
      </c>
      <c r="BA641" s="29" t="s">
        <v>60</v>
      </c>
      <c r="BB641" s="29">
        <v>191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29" t="s">
        <v>7104</v>
      </c>
      <c r="C642" s="29" t="s">
        <v>7105</v>
      </c>
      <c r="D642" s="29" t="s">
        <v>246</v>
      </c>
      <c r="E642" s="29" t="s">
        <v>430</v>
      </c>
      <c r="F642" s="29" t="s">
        <v>59</v>
      </c>
      <c r="G642" s="29">
        <v>551</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431</v>
      </c>
      <c r="AI642" s="29" t="s">
        <v>7106</v>
      </c>
      <c r="AJ642" s="29" t="s">
        <v>432</v>
      </c>
      <c r="AK642" s="29" t="s">
        <v>100</v>
      </c>
      <c r="AL642" s="29" t="s">
        <v>433</v>
      </c>
      <c r="AM642" s="29" t="s">
        <v>434</v>
      </c>
      <c r="AN642" s="29">
        <v>25.493559999999999</v>
      </c>
      <c r="AO642" s="29" t="s">
        <v>68</v>
      </c>
      <c r="AP642" s="29"/>
      <c r="AQ642" s="29"/>
      <c r="AR642" s="29" t="s">
        <v>68</v>
      </c>
      <c r="AS642" s="29"/>
      <c r="AT642" s="29"/>
      <c r="AU642" s="29" t="s">
        <v>435</v>
      </c>
      <c r="AV642" s="29" t="s">
        <v>436</v>
      </c>
      <c r="AW642" s="29">
        <v>47.392850000000003</v>
      </c>
      <c r="AX642" s="29" t="s">
        <v>7107</v>
      </c>
      <c r="AY642" s="29" t="s">
        <v>7108</v>
      </c>
      <c r="AZ642" s="3">
        <v>551</v>
      </c>
      <c r="BA642" s="29" t="s">
        <v>60</v>
      </c>
      <c r="BB642" s="29">
        <v>551</v>
      </c>
      <c r="BC642" s="29" t="s">
        <v>60</v>
      </c>
      <c r="BD642" s="29" t="s">
        <v>60</v>
      </c>
      <c r="BE642" s="29" t="s">
        <v>60</v>
      </c>
      <c r="BF642" s="31" t="str">
        <f>IFERROR(VLOOKUP(Data_Power_app[[#This Row],[PRO ODER]],'Result'!H:J,3,0),"")</f>
        <v>LAMINATION 7</v>
      </c>
      <c r="BG642" s="14" t="str">
        <f>IFERROR(VLOOKUP(Data_Power_app[[#This Row],[PRO ODER]]&amp;"LAM",'Real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29" t="s">
        <v>7109</v>
      </c>
      <c r="C643" s="29" t="s">
        <v>7110</v>
      </c>
      <c r="D643" s="29" t="s">
        <v>246</v>
      </c>
      <c r="E643" s="29" t="s">
        <v>430</v>
      </c>
      <c r="F643" s="29" t="s">
        <v>59</v>
      </c>
      <c r="G643" s="29">
        <v>1398</v>
      </c>
      <c r="H643" s="4">
        <v>45810</v>
      </c>
      <c r="I643" s="29">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29" t="s">
        <v>346</v>
      </c>
      <c r="AH643" s="29" t="s">
        <v>431</v>
      </c>
      <c r="AI643" s="29" t="s">
        <v>7111</v>
      </c>
      <c r="AJ643" s="29" t="s">
        <v>432</v>
      </c>
      <c r="AK643" s="29" t="s">
        <v>100</v>
      </c>
      <c r="AL643" s="29" t="s">
        <v>433</v>
      </c>
      <c r="AM643" s="29" t="s">
        <v>434</v>
      </c>
      <c r="AN643" s="29">
        <v>65.835710000000006</v>
      </c>
      <c r="AO643" s="29" t="s">
        <v>68</v>
      </c>
      <c r="AP643" s="29"/>
      <c r="AQ643" s="29"/>
      <c r="AR643" s="29" t="s">
        <v>68</v>
      </c>
      <c r="AS643" s="29"/>
      <c r="AT643" s="29"/>
      <c r="AU643" s="29" t="s">
        <v>435</v>
      </c>
      <c r="AV643" s="29" t="s">
        <v>436</v>
      </c>
      <c r="AW643" s="29">
        <v>122.38892</v>
      </c>
      <c r="AX643" s="29" t="s">
        <v>7112</v>
      </c>
      <c r="AY643" s="29" t="s">
        <v>7113</v>
      </c>
      <c r="AZ643" s="3">
        <v>1398</v>
      </c>
      <c r="BA643" s="29" t="s">
        <v>60</v>
      </c>
      <c r="BB643" s="29">
        <v>1398</v>
      </c>
      <c r="BC643" s="29" t="s">
        <v>60</v>
      </c>
      <c r="BD643" s="29" t="s">
        <v>60</v>
      </c>
      <c r="BE643" s="29" t="s">
        <v>60</v>
      </c>
      <c r="BF643" s="31" t="str">
        <f>IFERROR(VLOOKUP(Data_Power_app[[#This Row],[PRO ODER]],'Result'!H:J,3,0),"")</f>
        <v/>
      </c>
      <c r="BG643" s="14"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29" t="s">
        <v>7114</v>
      </c>
      <c r="C644" s="29" t="s">
        <v>7115</v>
      </c>
      <c r="D644" s="29" t="s">
        <v>246</v>
      </c>
      <c r="E644" s="29" t="s">
        <v>430</v>
      </c>
      <c r="F644" s="29" t="s">
        <v>59</v>
      </c>
      <c r="G644" s="29">
        <v>1860</v>
      </c>
      <c r="H644" s="4">
        <v>45810</v>
      </c>
      <c r="I644" s="29">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29" t="s">
        <v>346</v>
      </c>
      <c r="AH644" s="29" t="s">
        <v>431</v>
      </c>
      <c r="AI644" s="29" t="s">
        <v>7106</v>
      </c>
      <c r="AJ644" s="29" t="s">
        <v>432</v>
      </c>
      <c r="AK644" s="29" t="s">
        <v>100</v>
      </c>
      <c r="AL644" s="29" t="s">
        <v>433</v>
      </c>
      <c r="AM644" s="29" t="s">
        <v>434</v>
      </c>
      <c r="AN644" s="29">
        <v>86.7376</v>
      </c>
      <c r="AO644" s="29" t="s">
        <v>68</v>
      </c>
      <c r="AP644" s="29"/>
      <c r="AQ644" s="29"/>
      <c r="AR644" s="29" t="s">
        <v>68</v>
      </c>
      <c r="AS644" s="29"/>
      <c r="AT644" s="29"/>
      <c r="AU644" s="29" t="s">
        <v>435</v>
      </c>
      <c r="AV644" s="29" t="s">
        <v>436</v>
      </c>
      <c r="AW644" s="29">
        <v>161.24592999999999</v>
      </c>
      <c r="AX644" s="29" t="s">
        <v>7107</v>
      </c>
      <c r="AY644" s="29" t="s">
        <v>7108</v>
      </c>
      <c r="AZ644" s="3">
        <v>1860</v>
      </c>
      <c r="BA644" s="29" t="s">
        <v>60</v>
      </c>
      <c r="BB644" s="29">
        <v>1860</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29" t="s">
        <v>7116</v>
      </c>
      <c r="C645" s="29" t="s">
        <v>7117</v>
      </c>
      <c r="D645" s="29" t="s">
        <v>246</v>
      </c>
      <c r="E645" s="29" t="s">
        <v>430</v>
      </c>
      <c r="F645" s="29" t="s">
        <v>59</v>
      </c>
      <c r="G645" s="29">
        <v>1926</v>
      </c>
      <c r="H645" s="4">
        <v>45810</v>
      </c>
      <c r="I645" s="29">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29" t="s">
        <v>97</v>
      </c>
      <c r="AH645" s="29" t="s">
        <v>431</v>
      </c>
      <c r="AI645" s="29" t="s">
        <v>974</v>
      </c>
      <c r="AJ645" s="29" t="s">
        <v>432</v>
      </c>
      <c r="AK645" s="29" t="s">
        <v>100</v>
      </c>
      <c r="AL645" s="29" t="s">
        <v>433</v>
      </c>
      <c r="AM645" s="29" t="s">
        <v>434</v>
      </c>
      <c r="AN645" s="29">
        <v>89.342079999999996</v>
      </c>
      <c r="AO645" s="29" t="s">
        <v>68</v>
      </c>
      <c r="AP645" s="29"/>
      <c r="AQ645" s="29"/>
      <c r="AR645" s="29" t="s">
        <v>68</v>
      </c>
      <c r="AS645" s="29"/>
      <c r="AT645" s="29"/>
      <c r="AU645" s="29" t="s">
        <v>435</v>
      </c>
      <c r="AV645" s="29" t="s">
        <v>436</v>
      </c>
      <c r="AW645" s="29">
        <v>166.08711</v>
      </c>
      <c r="AX645" s="29" t="s">
        <v>975</v>
      </c>
      <c r="AY645" s="29" t="s">
        <v>976</v>
      </c>
      <c r="AZ645" s="3">
        <v>1926</v>
      </c>
      <c r="BA645" s="29" t="s">
        <v>60</v>
      </c>
      <c r="BB645" s="29">
        <v>1926</v>
      </c>
      <c r="BC645" s="29" t="s">
        <v>60</v>
      </c>
      <c r="BD645" s="29" t="s">
        <v>60</v>
      </c>
      <c r="BE645" s="29" t="s">
        <v>60</v>
      </c>
      <c r="BF645" s="31" t="str">
        <f>IFERROR(VLOOKUP(Data_Power_app[[#This Row],[PRO ODER]],'Result'!H:J,3,0),"")</f>
        <v/>
      </c>
      <c r="BG645" s="14" t="str">
        <f>IFERROR(VLOOKUP(Data_Power_app[[#This Row],[PRO ODER]]&amp;"LAM",'Real Time'!A:E,4,0),"")</f>
        <v>ML-05</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29" t="s">
        <v>7118</v>
      </c>
      <c r="C646" s="29" t="s">
        <v>7119</v>
      </c>
      <c r="D646" s="29" t="s">
        <v>246</v>
      </c>
      <c r="E646" s="29" t="s">
        <v>430</v>
      </c>
      <c r="F646" s="29" t="s">
        <v>59</v>
      </c>
      <c r="G646" s="29">
        <v>359</v>
      </c>
      <c r="H646" s="4">
        <v>45810</v>
      </c>
      <c r="I646" s="29">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29" t="s">
        <v>126</v>
      </c>
      <c r="AH646" s="29" t="s">
        <v>667</v>
      </c>
      <c r="AI646" s="29" t="s">
        <v>7120</v>
      </c>
      <c r="AJ646" s="29" t="s">
        <v>432</v>
      </c>
      <c r="AK646" s="29" t="s">
        <v>65</v>
      </c>
      <c r="AL646" s="29" t="s">
        <v>433</v>
      </c>
      <c r="AM646" s="29" t="s">
        <v>434</v>
      </c>
      <c r="AN646" s="29">
        <v>14.014329999999999</v>
      </c>
      <c r="AO646" s="29" t="s">
        <v>68</v>
      </c>
      <c r="AP646" s="29"/>
      <c r="AQ646" s="29"/>
      <c r="AR646" s="29" t="s">
        <v>68</v>
      </c>
      <c r="AS646" s="29"/>
      <c r="AT646" s="29"/>
      <c r="AU646" s="29" t="s">
        <v>435</v>
      </c>
      <c r="AV646" s="29" t="s">
        <v>436</v>
      </c>
      <c r="AW646" s="29">
        <v>26.053139999999999</v>
      </c>
      <c r="AX646" s="29" t="s">
        <v>7121</v>
      </c>
      <c r="AY646" s="29" t="s">
        <v>7122</v>
      </c>
      <c r="AZ646" s="3">
        <v>359</v>
      </c>
      <c r="BA646" s="29" t="s">
        <v>60</v>
      </c>
      <c r="BB646" s="29">
        <v>359</v>
      </c>
      <c r="BC646" s="29" t="s">
        <v>60</v>
      </c>
      <c r="BD646" s="29" t="s">
        <v>60</v>
      </c>
      <c r="BE646" s="29" t="s">
        <v>60</v>
      </c>
      <c r="BF646" s="31" t="str">
        <f>IFERROR(VLOOKUP(Data_Power_app[[#This Row],[PRO ODER]],'Result'!H:J,3,0),"")</f>
        <v>LAMINATION 7</v>
      </c>
      <c r="BG646" s="14" t="str">
        <f>IFERROR(VLOOKUP(Data_Power_app[[#This Row],[PRO ODER]]&amp;"LAM",'Real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29" t="s">
        <v>7123</v>
      </c>
      <c r="C647" s="29" t="s">
        <v>7124</v>
      </c>
      <c r="D647" s="29" t="s">
        <v>246</v>
      </c>
      <c r="E647" s="29" t="s">
        <v>430</v>
      </c>
      <c r="F647" s="29" t="s">
        <v>59</v>
      </c>
      <c r="G647" s="29">
        <v>2562</v>
      </c>
      <c r="H647" s="4">
        <v>45810</v>
      </c>
      <c r="I647" s="29">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29" t="s">
        <v>97</v>
      </c>
      <c r="AH647" s="29" t="s">
        <v>667</v>
      </c>
      <c r="AI647" s="29" t="s">
        <v>7125</v>
      </c>
      <c r="AJ647" s="29" t="s">
        <v>432</v>
      </c>
      <c r="AK647" s="29" t="s">
        <v>65</v>
      </c>
      <c r="AL647" s="29" t="s">
        <v>433</v>
      </c>
      <c r="AM647" s="29" t="s">
        <v>434</v>
      </c>
      <c r="AN647" s="29">
        <v>100.21736</v>
      </c>
      <c r="AO647" s="29" t="s">
        <v>68</v>
      </c>
      <c r="AP647" s="29"/>
      <c r="AQ647" s="29"/>
      <c r="AR647" s="29" t="s">
        <v>68</v>
      </c>
      <c r="AS647" s="29"/>
      <c r="AT647" s="29"/>
      <c r="AU647" s="29" t="s">
        <v>435</v>
      </c>
      <c r="AV647" s="29" t="s">
        <v>436</v>
      </c>
      <c r="AW647" s="29">
        <v>186.30694</v>
      </c>
      <c r="AX647" s="29" t="s">
        <v>4866</v>
      </c>
      <c r="AY647" s="29" t="s">
        <v>4867</v>
      </c>
      <c r="AZ647" s="3">
        <v>2562</v>
      </c>
      <c r="BA647" s="29" t="s">
        <v>60</v>
      </c>
      <c r="BB647" s="29">
        <v>2562</v>
      </c>
      <c r="BC647" s="29" t="s">
        <v>60</v>
      </c>
      <c r="BD647" s="29" t="s">
        <v>60</v>
      </c>
      <c r="BE647" s="29" t="s">
        <v>60</v>
      </c>
      <c r="BF647" s="31" t="str">
        <f>IFERROR(VLOOKUP(Data_Power_app[[#This Row],[PRO ODER]],'Result'!H:J,3,0),"")</f>
        <v/>
      </c>
      <c r="BG647" s="14" t="str">
        <f>IFERROR(VLOOKUP(Data_Power_app[[#This Row],[PRO ODER]]&amp;"LAM",'Real Time'!A:E,4,0),"")</f>
        <v>ML-05</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29" t="s">
        <v>7126</v>
      </c>
      <c r="C648" s="29" t="s">
        <v>7127</v>
      </c>
      <c r="D648" s="29" t="s">
        <v>246</v>
      </c>
      <c r="E648" s="29" t="s">
        <v>430</v>
      </c>
      <c r="F648" s="29" t="s">
        <v>59</v>
      </c>
      <c r="G648" s="29">
        <v>2286</v>
      </c>
      <c r="H648" s="4">
        <v>45810</v>
      </c>
      <c r="I648" s="29">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29" t="s">
        <v>126</v>
      </c>
      <c r="AH648" s="29" t="s">
        <v>667</v>
      </c>
      <c r="AI648" s="29" t="s">
        <v>7128</v>
      </c>
      <c r="AJ648" s="29" t="s">
        <v>432</v>
      </c>
      <c r="AK648" s="29" t="s">
        <v>65</v>
      </c>
      <c r="AL648" s="29" t="s">
        <v>433</v>
      </c>
      <c r="AM648" s="29" t="s">
        <v>434</v>
      </c>
      <c r="AN648" s="29">
        <v>89.600470000000001</v>
      </c>
      <c r="AO648" s="29" t="s">
        <v>68</v>
      </c>
      <c r="AP648" s="29"/>
      <c r="AQ648" s="29"/>
      <c r="AR648" s="29" t="s">
        <v>68</v>
      </c>
      <c r="AS648" s="29"/>
      <c r="AT648" s="29"/>
      <c r="AU648" s="29" t="s">
        <v>435</v>
      </c>
      <c r="AV648" s="29" t="s">
        <v>436</v>
      </c>
      <c r="AW648" s="29">
        <v>166.56890000000001</v>
      </c>
      <c r="AX648" s="29" t="s">
        <v>7129</v>
      </c>
      <c r="AY648" s="29" t="s">
        <v>7130</v>
      </c>
      <c r="AZ648" s="3">
        <v>2286</v>
      </c>
      <c r="BA648" s="29" t="s">
        <v>60</v>
      </c>
      <c r="BB648" s="29">
        <v>2286</v>
      </c>
      <c r="BC648" s="29" t="s">
        <v>60</v>
      </c>
      <c r="BD648" s="29" t="s">
        <v>60</v>
      </c>
      <c r="BE648" s="29" t="s">
        <v>60</v>
      </c>
      <c r="BF648" s="31" t="str">
        <f>IFERROR(VLOOKUP(Data_Power_app[[#This Row],[PRO ODER]],'Result'!H:J,3,0),"")</f>
        <v>LAMINATION 7</v>
      </c>
      <c r="BG648" s="14" t="str">
        <f>IFERROR(VLOOKUP(Data_Power_app[[#This Row],[PRO ODER]]&amp;"LAM",'Real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29" t="s">
        <v>6504</v>
      </c>
      <c r="C649" s="29" t="s">
        <v>6505</v>
      </c>
      <c r="D649" s="29" t="s">
        <v>86</v>
      </c>
      <c r="E649" s="29" t="s">
        <v>176</v>
      </c>
      <c r="F649" s="29" t="s">
        <v>72</v>
      </c>
      <c r="G649" s="29">
        <v>833</v>
      </c>
      <c r="H649" s="4">
        <v>45813</v>
      </c>
      <c r="I649" s="29">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29" t="s">
        <v>4322</v>
      </c>
      <c r="AH649" s="29" t="s">
        <v>633</v>
      </c>
      <c r="AI649" s="29" t="s">
        <v>6506</v>
      </c>
      <c r="AJ649" s="29" t="s">
        <v>74</v>
      </c>
      <c r="AK649" s="29" t="s">
        <v>65</v>
      </c>
      <c r="AL649" s="29" t="s">
        <v>174</v>
      </c>
      <c r="AM649" s="29" t="s">
        <v>175</v>
      </c>
      <c r="AN649" s="29">
        <v>15.947950000000001</v>
      </c>
      <c r="AO649" s="29" t="s">
        <v>68</v>
      </c>
      <c r="AP649" s="29"/>
      <c r="AQ649" s="29"/>
      <c r="AR649" s="29" t="s">
        <v>68</v>
      </c>
      <c r="AS649" s="29"/>
      <c r="AT649" s="29"/>
      <c r="AU649" s="29" t="s">
        <v>330</v>
      </c>
      <c r="AV649" s="29" t="s">
        <v>331</v>
      </c>
      <c r="AW649" s="29">
        <v>34.871679999999998</v>
      </c>
      <c r="AX649" s="29" t="s">
        <v>6507</v>
      </c>
      <c r="AY649" s="29" t="s">
        <v>6508</v>
      </c>
      <c r="AZ649" s="3">
        <v>833</v>
      </c>
      <c r="BA649" s="29" t="s">
        <v>60</v>
      </c>
      <c r="BB649" s="29">
        <v>833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29" t="s">
        <v>7868</v>
      </c>
      <c r="C650" s="29" t="s">
        <v>7869</v>
      </c>
      <c r="D650" s="29" t="s">
        <v>86</v>
      </c>
      <c r="E650" s="29" t="s">
        <v>649</v>
      </c>
      <c r="F650" s="29" t="s">
        <v>72</v>
      </c>
      <c r="G650" s="29">
        <v>5623</v>
      </c>
      <c r="H650" s="4">
        <v>45813</v>
      </c>
      <c r="I650" s="29">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4322</v>
      </c>
      <c r="AH650" s="29" t="s">
        <v>668</v>
      </c>
      <c r="AI650" s="29" t="s">
        <v>7870</v>
      </c>
      <c r="AJ650" s="29" t="s">
        <v>74</v>
      </c>
      <c r="AK650" s="29" t="s">
        <v>65</v>
      </c>
      <c r="AL650" s="29" t="s">
        <v>356</v>
      </c>
      <c r="AM650" s="29" t="s">
        <v>357</v>
      </c>
      <c r="AN650" s="29">
        <v>116.37326</v>
      </c>
      <c r="AO650" s="29" t="s">
        <v>68</v>
      </c>
      <c r="AP650" s="29"/>
      <c r="AQ650" s="29"/>
      <c r="AR650" s="29" t="s">
        <v>68</v>
      </c>
      <c r="AS650" s="29"/>
      <c r="AT650" s="29"/>
      <c r="AU650" s="29" t="s">
        <v>619</v>
      </c>
      <c r="AV650" s="29" t="s">
        <v>620</v>
      </c>
      <c r="AW650" s="29">
        <v>254.47284999999999</v>
      </c>
      <c r="AX650" s="29" t="s">
        <v>1223</v>
      </c>
      <c r="AY650" s="29" t="s">
        <v>1224</v>
      </c>
      <c r="AZ650" s="3">
        <v>5623</v>
      </c>
      <c r="BA650" s="29" t="s">
        <v>60</v>
      </c>
      <c r="BB650" s="29">
        <v>5623</v>
      </c>
      <c r="BC650" s="29" t="s">
        <v>60</v>
      </c>
      <c r="BD650" s="29" t="s">
        <v>60</v>
      </c>
      <c r="BE650" s="29" t="s">
        <v>60</v>
      </c>
      <c r="BF650" s="31" t="str">
        <f>IFERROR(VLOOKUP(Data_Power_app[[#This Row],[PRO ODER]],'Result'!H:J,3,0),"")</f>
        <v/>
      </c>
      <c r="BG650" s="14" t="str">
        <f>IFERROR(VLOOKUP(Data_Power_app[[#This Row],[PRO ODER]]&amp;"LAM",'Real Time'!A:E,4,0),"")</f>
        <v>ML-04</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29" t="s">
        <v>14274</v>
      </c>
      <c r="C651" s="29" t="s">
        <v>14275</v>
      </c>
      <c r="D651" s="29" t="s">
        <v>246</v>
      </c>
      <c r="E651" s="29" t="s">
        <v>311</v>
      </c>
      <c r="F651" s="29" t="s">
        <v>72</v>
      </c>
      <c r="G651" s="29">
        <v>2033</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3153</v>
      </c>
      <c r="AJ651" s="29" t="s">
        <v>74</v>
      </c>
      <c r="AK651" s="29" t="s">
        <v>100</v>
      </c>
      <c r="AL651" s="29" t="s">
        <v>3154</v>
      </c>
      <c r="AM651" s="29" t="s">
        <v>3155</v>
      </c>
      <c r="AN651" s="29">
        <v>48.361800000000002</v>
      </c>
      <c r="AO651" s="29" t="s">
        <v>68</v>
      </c>
      <c r="AP651" s="29"/>
      <c r="AQ651" s="29"/>
      <c r="AR651" s="29" t="s">
        <v>68</v>
      </c>
      <c r="AS651" s="29"/>
      <c r="AT651" s="29"/>
      <c r="AU651" s="29" t="s">
        <v>3156</v>
      </c>
      <c r="AV651" s="29" t="s">
        <v>3157</v>
      </c>
      <c r="AW651" s="29">
        <v>105.76951</v>
      </c>
      <c r="AX651" s="29" t="s">
        <v>3158</v>
      </c>
      <c r="AY651" s="29" t="s">
        <v>3159</v>
      </c>
      <c r="AZ651" s="3">
        <v>2033</v>
      </c>
      <c r="BA651" s="29" t="s">
        <v>60</v>
      </c>
      <c r="BB651" s="29">
        <v>2033</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29" t="s">
        <v>14276</v>
      </c>
      <c r="C652" s="29" t="s">
        <v>14277</v>
      </c>
      <c r="D652" s="29" t="s">
        <v>246</v>
      </c>
      <c r="E652" s="29" t="s">
        <v>311</v>
      </c>
      <c r="F652" s="29" t="s">
        <v>72</v>
      </c>
      <c r="G652" s="29">
        <v>821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3162</v>
      </c>
      <c r="AJ652" s="29" t="s">
        <v>74</v>
      </c>
      <c r="AK652" s="29" t="s">
        <v>100</v>
      </c>
      <c r="AL652" s="29" t="s">
        <v>3154</v>
      </c>
      <c r="AM652" s="29" t="s">
        <v>3155</v>
      </c>
      <c r="AN652" s="29">
        <v>20.065249999999999</v>
      </c>
      <c r="AO652" s="29" t="s">
        <v>68</v>
      </c>
      <c r="AP652" s="29"/>
      <c r="AQ652" s="29"/>
      <c r="AR652" s="29" t="s">
        <v>68</v>
      </c>
      <c r="AS652" s="29"/>
      <c r="AT652" s="29"/>
      <c r="AU652" s="29" t="s">
        <v>3160</v>
      </c>
      <c r="AV652" s="29" t="s">
        <v>3161</v>
      </c>
      <c r="AW652" s="29">
        <v>43.88308</v>
      </c>
      <c r="AX652" s="29" t="s">
        <v>3163</v>
      </c>
      <c r="AY652" s="29" t="s">
        <v>3164</v>
      </c>
      <c r="AZ652" s="3">
        <v>821</v>
      </c>
      <c r="BA652" s="29" t="s">
        <v>60</v>
      </c>
      <c r="BB652" s="29">
        <v>821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29" t="s">
        <v>14278</v>
      </c>
      <c r="C653" s="29" t="s">
        <v>14279</v>
      </c>
      <c r="D653" s="29" t="s">
        <v>246</v>
      </c>
      <c r="E653" s="29" t="s">
        <v>311</v>
      </c>
      <c r="F653" s="29" t="s">
        <v>72</v>
      </c>
      <c r="G653" s="29">
        <v>521</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12.612069999999999</v>
      </c>
      <c r="AO653" s="29" t="s">
        <v>68</v>
      </c>
      <c r="AP653" s="29"/>
      <c r="AQ653" s="29"/>
      <c r="AR653" s="29" t="s">
        <v>68</v>
      </c>
      <c r="AS653" s="29"/>
      <c r="AT653" s="29"/>
      <c r="AU653" s="29" t="s">
        <v>3156</v>
      </c>
      <c r="AV653" s="29" t="s">
        <v>3157</v>
      </c>
      <c r="AW653" s="29">
        <v>27.582840000000001</v>
      </c>
      <c r="AX653" s="29" t="s">
        <v>3158</v>
      </c>
      <c r="AY653" s="29" t="s">
        <v>3159</v>
      </c>
      <c r="AZ653" s="3">
        <v>521</v>
      </c>
      <c r="BA653" s="29" t="s">
        <v>60</v>
      </c>
      <c r="BB653" s="29">
        <v>521</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29" t="s">
        <v>14280</v>
      </c>
      <c r="C654" s="29" t="s">
        <v>14281</v>
      </c>
      <c r="D654" s="29" t="s">
        <v>246</v>
      </c>
      <c r="E654" s="29" t="s">
        <v>311</v>
      </c>
      <c r="F654" s="29" t="s">
        <v>72</v>
      </c>
      <c r="G654" s="29">
        <v>509</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3153</v>
      </c>
      <c r="AJ654" s="29" t="s">
        <v>74</v>
      </c>
      <c r="AK654" s="29" t="s">
        <v>100</v>
      </c>
      <c r="AL654" s="29" t="s">
        <v>3154</v>
      </c>
      <c r="AM654" s="29" t="s">
        <v>3155</v>
      </c>
      <c r="AN654" s="29">
        <v>12.285629999999999</v>
      </c>
      <c r="AO654" s="29" t="s">
        <v>68</v>
      </c>
      <c r="AP654" s="29"/>
      <c r="AQ654" s="29"/>
      <c r="AR654" s="29" t="s">
        <v>68</v>
      </c>
      <c r="AS654" s="29"/>
      <c r="AT654" s="29"/>
      <c r="AU654" s="29" t="s">
        <v>3156</v>
      </c>
      <c r="AV654" s="29" t="s">
        <v>3157</v>
      </c>
      <c r="AW654" s="29">
        <v>26.869</v>
      </c>
      <c r="AX654" s="29" t="s">
        <v>3158</v>
      </c>
      <c r="AY654" s="29" t="s">
        <v>3159</v>
      </c>
      <c r="AZ654" s="3">
        <v>509</v>
      </c>
      <c r="BA654" s="29" t="s">
        <v>60</v>
      </c>
      <c r="BB654" s="29">
        <v>509</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29" t="s">
        <v>14282</v>
      </c>
      <c r="C655" s="29" t="s">
        <v>14283</v>
      </c>
      <c r="D655" s="29" t="s">
        <v>246</v>
      </c>
      <c r="E655" s="29" t="s">
        <v>311</v>
      </c>
      <c r="F655" s="29" t="s">
        <v>72</v>
      </c>
      <c r="G655" s="29">
        <v>245</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3162</v>
      </c>
      <c r="AJ655" s="29" t="s">
        <v>74</v>
      </c>
      <c r="AK655" s="29" t="s">
        <v>100</v>
      </c>
      <c r="AL655" s="29" t="s">
        <v>3154</v>
      </c>
      <c r="AM655" s="29" t="s">
        <v>3155</v>
      </c>
      <c r="AN655" s="29">
        <v>5.9709099999999999</v>
      </c>
      <c r="AO655" s="29" t="s">
        <v>68</v>
      </c>
      <c r="AP655" s="29"/>
      <c r="AQ655" s="29"/>
      <c r="AR655" s="29" t="s">
        <v>68</v>
      </c>
      <c r="AS655" s="29"/>
      <c r="AT655" s="29"/>
      <c r="AU655" s="29" t="s">
        <v>3160</v>
      </c>
      <c r="AV655" s="29" t="s">
        <v>3161</v>
      </c>
      <c r="AW655" s="29">
        <v>13.058479999999999</v>
      </c>
      <c r="AX655" s="29" t="s">
        <v>3163</v>
      </c>
      <c r="AY655" s="29" t="s">
        <v>3164</v>
      </c>
      <c r="AZ655" s="3">
        <v>245</v>
      </c>
      <c r="BA655" s="29" t="s">
        <v>60</v>
      </c>
      <c r="BB655" s="29">
        <v>245</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29" t="s">
        <v>14284</v>
      </c>
      <c r="C656" s="29" t="s">
        <v>14285</v>
      </c>
      <c r="D656" s="29" t="s">
        <v>246</v>
      </c>
      <c r="E656" s="29" t="s">
        <v>311</v>
      </c>
      <c r="F656" s="29" t="s">
        <v>72</v>
      </c>
      <c r="G656" s="29">
        <v>437</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3153</v>
      </c>
      <c r="AJ656" s="29" t="s">
        <v>74</v>
      </c>
      <c r="AK656" s="29" t="s">
        <v>100</v>
      </c>
      <c r="AL656" s="29" t="s">
        <v>3154</v>
      </c>
      <c r="AM656" s="29" t="s">
        <v>3155</v>
      </c>
      <c r="AN656" s="29">
        <v>10.53679</v>
      </c>
      <c r="AO656" s="29" t="s">
        <v>68</v>
      </c>
      <c r="AP656" s="29"/>
      <c r="AQ656" s="29"/>
      <c r="AR656" s="29" t="s">
        <v>68</v>
      </c>
      <c r="AS656" s="29"/>
      <c r="AT656" s="29"/>
      <c r="AU656" s="29" t="s">
        <v>3156</v>
      </c>
      <c r="AV656" s="29" t="s">
        <v>3157</v>
      </c>
      <c r="AW656" s="29">
        <v>23.044239999999999</v>
      </c>
      <c r="AX656" s="29" t="s">
        <v>3158</v>
      </c>
      <c r="AY656" s="29" t="s">
        <v>3159</v>
      </c>
      <c r="AZ656" s="3">
        <v>437</v>
      </c>
      <c r="BA656" s="29" t="s">
        <v>60</v>
      </c>
      <c r="BB656" s="29">
        <v>437</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29" t="s">
        <v>14286</v>
      </c>
      <c r="C657" s="29" t="s">
        <v>14287</v>
      </c>
      <c r="D657" s="29" t="s">
        <v>246</v>
      </c>
      <c r="E657" s="29" t="s">
        <v>311</v>
      </c>
      <c r="F657" s="29" t="s">
        <v>72</v>
      </c>
      <c r="G657" s="29">
        <v>533</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3162</v>
      </c>
      <c r="AJ657" s="29" t="s">
        <v>74</v>
      </c>
      <c r="AK657" s="29" t="s">
        <v>100</v>
      </c>
      <c r="AL657" s="29" t="s">
        <v>3154</v>
      </c>
      <c r="AM657" s="29" t="s">
        <v>3155</v>
      </c>
      <c r="AN657" s="29">
        <v>12.99544</v>
      </c>
      <c r="AO657" s="29" t="s">
        <v>68</v>
      </c>
      <c r="AP657" s="29"/>
      <c r="AQ657" s="29"/>
      <c r="AR657" s="29" t="s">
        <v>68</v>
      </c>
      <c r="AS657" s="29"/>
      <c r="AT657" s="29"/>
      <c r="AU657" s="29" t="s">
        <v>3160</v>
      </c>
      <c r="AV657" s="29" t="s">
        <v>3161</v>
      </c>
      <c r="AW657" s="29">
        <v>28.421399999999998</v>
      </c>
      <c r="AX657" s="29" t="s">
        <v>3163</v>
      </c>
      <c r="AY657" s="29" t="s">
        <v>3164</v>
      </c>
      <c r="AZ657" s="3">
        <v>533</v>
      </c>
      <c r="BA657" s="29" t="s">
        <v>60</v>
      </c>
      <c r="BB657" s="29">
        <v>533</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29" t="s">
        <v>14288</v>
      </c>
      <c r="C658" s="29" t="s">
        <v>14289</v>
      </c>
      <c r="D658" s="29" t="s">
        <v>246</v>
      </c>
      <c r="E658" s="29" t="s">
        <v>311</v>
      </c>
      <c r="F658" s="29" t="s">
        <v>72</v>
      </c>
      <c r="G658" s="29">
        <v>209</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3153</v>
      </c>
      <c r="AJ658" s="29" t="s">
        <v>74</v>
      </c>
      <c r="AK658" s="29" t="s">
        <v>100</v>
      </c>
      <c r="AL658" s="29" t="s">
        <v>3154</v>
      </c>
      <c r="AM658" s="29" t="s">
        <v>3155</v>
      </c>
      <c r="AN658" s="29">
        <v>5.0494700000000003</v>
      </c>
      <c r="AO658" s="29" t="s">
        <v>68</v>
      </c>
      <c r="AP658" s="29"/>
      <c r="AQ658" s="29"/>
      <c r="AR658" s="29" t="s">
        <v>68</v>
      </c>
      <c r="AS658" s="29"/>
      <c r="AT658" s="29"/>
      <c r="AU658" s="29" t="s">
        <v>3156</v>
      </c>
      <c r="AV658" s="29" t="s">
        <v>3157</v>
      </c>
      <c r="AW658" s="29">
        <v>11.04316</v>
      </c>
      <c r="AX658" s="29" t="s">
        <v>3158</v>
      </c>
      <c r="AY658" s="29" t="s">
        <v>3159</v>
      </c>
      <c r="AZ658" s="3">
        <v>209</v>
      </c>
      <c r="BA658" s="29" t="s">
        <v>60</v>
      </c>
      <c r="BB658" s="29">
        <v>209</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29" t="s">
        <v>14290</v>
      </c>
      <c r="C659" s="29" t="s">
        <v>14291</v>
      </c>
      <c r="D659" s="29" t="s">
        <v>246</v>
      </c>
      <c r="E659" s="29" t="s">
        <v>311</v>
      </c>
      <c r="F659" s="29" t="s">
        <v>72</v>
      </c>
      <c r="G659" s="29">
        <v>593</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3162</v>
      </c>
      <c r="AJ659" s="29" t="s">
        <v>74</v>
      </c>
      <c r="AK659" s="29" t="s">
        <v>100</v>
      </c>
      <c r="AL659" s="29" t="s">
        <v>3154</v>
      </c>
      <c r="AM659" s="29" t="s">
        <v>3155</v>
      </c>
      <c r="AN659" s="29">
        <v>14.475250000000001</v>
      </c>
      <c r="AO659" s="29" t="s">
        <v>68</v>
      </c>
      <c r="AP659" s="29"/>
      <c r="AQ659" s="29"/>
      <c r="AR659" s="29" t="s">
        <v>68</v>
      </c>
      <c r="AS659" s="29"/>
      <c r="AT659" s="29"/>
      <c r="AU659" s="29" t="s">
        <v>3160</v>
      </c>
      <c r="AV659" s="29" t="s">
        <v>3161</v>
      </c>
      <c r="AW659" s="29">
        <v>31.657779999999999</v>
      </c>
      <c r="AX659" s="29" t="s">
        <v>3163</v>
      </c>
      <c r="AY659" s="29" t="s">
        <v>3164</v>
      </c>
      <c r="AZ659" s="3">
        <v>593</v>
      </c>
      <c r="BA659" s="29" t="s">
        <v>60</v>
      </c>
      <c r="BB659" s="29">
        <v>593</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29" t="s">
        <v>14292</v>
      </c>
      <c r="C660" s="29" t="s">
        <v>14293</v>
      </c>
      <c r="D660" s="29" t="s">
        <v>246</v>
      </c>
      <c r="E660" s="29" t="s">
        <v>311</v>
      </c>
      <c r="F660" s="29" t="s">
        <v>72</v>
      </c>
      <c r="G660" s="29">
        <v>3005</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2563</v>
      </c>
      <c r="AI660" s="29" t="s">
        <v>3153</v>
      </c>
      <c r="AJ660" s="29" t="s">
        <v>74</v>
      </c>
      <c r="AK660" s="29" t="s">
        <v>100</v>
      </c>
      <c r="AL660" s="29" t="s">
        <v>3154</v>
      </c>
      <c r="AM660" s="29" t="s">
        <v>3155</v>
      </c>
      <c r="AN660" s="29">
        <v>63.969389999999997</v>
      </c>
      <c r="AO660" s="29" t="s">
        <v>68</v>
      </c>
      <c r="AP660" s="29"/>
      <c r="AQ660" s="29"/>
      <c r="AR660" s="29" t="s">
        <v>68</v>
      </c>
      <c r="AS660" s="29"/>
      <c r="AT660" s="29"/>
      <c r="AU660" s="29" t="s">
        <v>3156</v>
      </c>
      <c r="AV660" s="29" t="s">
        <v>3157</v>
      </c>
      <c r="AW660" s="29">
        <v>139.89363</v>
      </c>
      <c r="AX660" s="29" t="s">
        <v>3158</v>
      </c>
      <c r="AY660" s="29" t="s">
        <v>3159</v>
      </c>
      <c r="AZ660" s="3">
        <v>3005</v>
      </c>
      <c r="BA660" s="29" t="s">
        <v>60</v>
      </c>
      <c r="BB660" s="29">
        <v>3005</v>
      </c>
      <c r="BC660" s="29" t="s">
        <v>60</v>
      </c>
      <c r="BD660" s="29" t="s">
        <v>60</v>
      </c>
      <c r="BE660" s="29" t="s">
        <v>60</v>
      </c>
      <c r="BF660" s="31" t="str">
        <f>IFERROR(VLOOKUP(Data_Power_app[[#This Row],[PRO ODER]],'Result'!H:J,3,0),"")</f>
        <v>LAMINATION 3</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29" t="s">
        <v>14294</v>
      </c>
      <c r="C661" s="29" t="s">
        <v>14295</v>
      </c>
      <c r="D661" s="29" t="s">
        <v>57</v>
      </c>
      <c r="E661" s="29" t="s">
        <v>119</v>
      </c>
      <c r="F661" s="29" t="s">
        <v>72</v>
      </c>
      <c r="G661" s="29">
        <v>171</v>
      </c>
      <c r="H661" s="4">
        <v>45813</v>
      </c>
      <c r="I661" s="29">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404</v>
      </c>
      <c r="AI661" s="29" t="s">
        <v>7909</v>
      </c>
      <c r="AJ661" s="29" t="s">
        <v>74</v>
      </c>
      <c r="AK661" s="29" t="s">
        <v>100</v>
      </c>
      <c r="AL661" s="29" t="s">
        <v>406</v>
      </c>
      <c r="AM661" s="29" t="s">
        <v>407</v>
      </c>
      <c r="AN661" s="29">
        <v>4.4097499999999998</v>
      </c>
      <c r="AO661" s="29" t="s">
        <v>68</v>
      </c>
      <c r="AP661" s="29"/>
      <c r="AQ661" s="29"/>
      <c r="AR661" s="29" t="s">
        <v>68</v>
      </c>
      <c r="AS661" s="29"/>
      <c r="AT661" s="29"/>
      <c r="AU661" s="29" t="s">
        <v>7896</v>
      </c>
      <c r="AV661" s="29" t="s">
        <v>7897</v>
      </c>
      <c r="AW661" s="29">
        <v>9.6440599999999996</v>
      </c>
      <c r="AX661" s="29" t="s">
        <v>7910</v>
      </c>
      <c r="AY661" s="29" t="s">
        <v>7911</v>
      </c>
      <c r="AZ661" s="3">
        <v>171</v>
      </c>
      <c r="BA661" s="29" t="s">
        <v>60</v>
      </c>
      <c r="BB661" s="29">
        <v>171</v>
      </c>
      <c r="BC661" s="29" t="s">
        <v>60</v>
      </c>
      <c r="BD661" s="29" t="s">
        <v>60</v>
      </c>
      <c r="BE661" s="29" t="s">
        <v>60</v>
      </c>
      <c r="BF661" s="31" t="str">
        <f>IFERROR(VLOOKUP(Data_Power_app[[#This Row],[PRO ODER]],'Result'!H:J,3,0),"")</f>
        <v>LAMINATION 4</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13339</v>
      </c>
      <c r="C662" s="29" t="s">
        <v>13340</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10950</v>
      </c>
      <c r="C663" s="29" t="s">
        <v>10951</v>
      </c>
      <c r="D663" s="29" t="s">
        <v>246</v>
      </c>
      <c r="E663" s="29" t="s">
        <v>430</v>
      </c>
      <c r="F663" s="29" t="s">
        <v>59</v>
      </c>
      <c r="G663" s="29">
        <v>2058</v>
      </c>
      <c r="H663" s="4">
        <v>45813</v>
      </c>
      <c r="I663" s="29">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29" t="s">
        <v>88</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29" t="s">
        <v>62</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c r="AG666" s="29" t="s">
        <v>62</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29" t="s">
        <v>62</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29" t="s">
        <v>62</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c r="AG678" s="29" t="s">
        <v>62</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29" t="s">
        <v>62</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c r="AG689" s="29" t="s">
        <v>62</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29" t="s">
        <v>62</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29" t="s">
        <v>62</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29" t="s">
        <v>62</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126</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29" t="s">
        <v>294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29" t="s">
        <v>294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29" t="s">
        <v>62</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29" t="s">
        <v>62</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29" t="s">
        <v>162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29" t="s">
        <v>162</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29" t="s">
        <v>294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29" t="s">
        <v>62</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15234</v>
      </c>
      <c r="C840" s="29" t="s">
        <v>15235</v>
      </c>
      <c r="D840" s="29" t="s">
        <v>86</v>
      </c>
      <c r="E840" s="29" t="s">
        <v>262</v>
      </c>
      <c r="F840" s="29" t="s">
        <v>72</v>
      </c>
      <c r="G840" s="29">
        <v>30</v>
      </c>
      <c r="H840" s="4">
        <v>45813</v>
      </c>
      <c r="I840" s="29">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15236</v>
      </c>
      <c r="C841" s="29" t="s">
        <v>15237</v>
      </c>
      <c r="D841" s="29" t="s">
        <v>86</v>
      </c>
      <c r="E841" s="29" t="s">
        <v>262</v>
      </c>
      <c r="F841" s="29" t="s">
        <v>72</v>
      </c>
      <c r="G841" s="29">
        <v>12</v>
      </c>
      <c r="H841" s="4">
        <v>45813</v>
      </c>
      <c r="I841" s="29">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29" t="s">
        <v>9396</v>
      </c>
      <c r="C859" s="29" t="s">
        <v>9397</v>
      </c>
      <c r="D859" s="29" t="s">
        <v>86</v>
      </c>
      <c r="E859" s="29" t="s">
        <v>649</v>
      </c>
      <c r="F859" s="29" t="s">
        <v>72</v>
      </c>
      <c r="G859" s="29">
        <v>12003</v>
      </c>
      <c r="H859" s="4">
        <v>45810</v>
      </c>
      <c r="I859" s="29">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162</v>
      </c>
      <c r="AH859" s="29" t="s">
        <v>668</v>
      </c>
      <c r="AI859" s="29" t="s">
        <v>3168</v>
      </c>
      <c r="AJ859" s="29" t="s">
        <v>74</v>
      </c>
      <c r="AK859" s="29" t="s">
        <v>100</v>
      </c>
      <c r="AL859" s="29" t="s">
        <v>356</v>
      </c>
      <c r="AM859" s="29" t="s">
        <v>357</v>
      </c>
      <c r="AN859" s="29">
        <v>285.98390999999998</v>
      </c>
      <c r="AO859" s="29" t="s">
        <v>68</v>
      </c>
      <c r="AP859" s="29"/>
      <c r="AQ859" s="29"/>
      <c r="AR859" s="29" t="s">
        <v>68</v>
      </c>
      <c r="AS859" s="29"/>
      <c r="AT859" s="29"/>
      <c r="AU859" s="29" t="s">
        <v>619</v>
      </c>
      <c r="AV859" s="29" t="s">
        <v>620</v>
      </c>
      <c r="AW859" s="29">
        <v>625.46209999999996</v>
      </c>
      <c r="AX859" s="29" t="s">
        <v>3169</v>
      </c>
      <c r="AY859" s="29" t="s">
        <v>3170</v>
      </c>
      <c r="AZ859" s="3">
        <v>12003</v>
      </c>
      <c r="BA859" s="29" t="s">
        <v>60</v>
      </c>
      <c r="BB859" s="29">
        <v>12003</v>
      </c>
      <c r="BC859" s="29" t="s">
        <v>60</v>
      </c>
      <c r="BD859" s="29" t="s">
        <v>60</v>
      </c>
      <c r="BE859" s="29" t="s">
        <v>60</v>
      </c>
      <c r="BF859" s="31" t="str">
        <f>IFERROR(VLOOKUP(Data_Power_app[[#This Row],[PRO ODER]],'Result'!H:J,3,0),"")</f>
        <v/>
      </c>
      <c r="BG859" s="14" t="str">
        <f>IFERROR(VLOOKUP(Data_Power_app[[#This Row],[PRO ODER]]&amp;"LAM",'Real Time'!A:E,4,0),"")</f>
        <v>ML-03</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29" t="s">
        <v>15238</v>
      </c>
      <c r="C860" s="29" t="s">
        <v>15239</v>
      </c>
      <c r="D860" s="29" t="s">
        <v>86</v>
      </c>
      <c r="E860" s="29" t="s">
        <v>184</v>
      </c>
      <c r="F860" s="29" t="s">
        <v>72</v>
      </c>
      <c r="G860" s="29">
        <v>4509</v>
      </c>
      <c r="H860" s="4">
        <v>45813</v>
      </c>
      <c r="I860" s="29">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204</v>
      </c>
      <c r="AI860" s="29" t="s">
        <v>15240</v>
      </c>
      <c r="AJ860" s="29" t="s">
        <v>74</v>
      </c>
      <c r="AK860" s="29" t="s">
        <v>100</v>
      </c>
      <c r="AL860" s="29" t="s">
        <v>205</v>
      </c>
      <c r="AM860" s="29" t="s">
        <v>206</v>
      </c>
      <c r="AN860" s="29">
        <v>140.03594000000001</v>
      </c>
      <c r="AO860" s="29" t="s">
        <v>93</v>
      </c>
      <c r="AP860" s="29" t="s">
        <v>94</v>
      </c>
      <c r="AQ860" s="29">
        <v>140.03594000000001</v>
      </c>
      <c r="AR860" s="29" t="s">
        <v>68</v>
      </c>
      <c r="AS860" s="29"/>
      <c r="AT860" s="29"/>
      <c r="AU860" s="29" t="s">
        <v>15241</v>
      </c>
      <c r="AV860" s="29" t="s">
        <v>15242</v>
      </c>
      <c r="AW860" s="29">
        <v>260.31119000000001</v>
      </c>
      <c r="AX860" s="29" t="s">
        <v>68</v>
      </c>
      <c r="AY860" s="29" t="s">
        <v>68</v>
      </c>
      <c r="AZ860" s="3" t="s">
        <v>68</v>
      </c>
      <c r="BA860" s="29" t="s">
        <v>60</v>
      </c>
      <c r="BB860" s="29">
        <v>4509</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957</v>
      </c>
      <c r="B861" s="29" t="s">
        <v>14296</v>
      </c>
      <c r="C861" s="29" t="s">
        <v>14297</v>
      </c>
      <c r="D861" s="29" t="s">
        <v>57</v>
      </c>
      <c r="E861" s="29" t="s">
        <v>119</v>
      </c>
      <c r="F861" s="29" t="s">
        <v>72</v>
      </c>
      <c r="G861" s="29">
        <v>45</v>
      </c>
      <c r="H861" s="4">
        <v>45813</v>
      </c>
      <c r="I861" s="29">
        <v>45812</v>
      </c>
      <c r="J861" s="4">
        <v>45812</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404</v>
      </c>
      <c r="AI861" s="29" t="s">
        <v>7909</v>
      </c>
      <c r="AJ861" s="29" t="s">
        <v>74</v>
      </c>
      <c r="AK861" s="29" t="s">
        <v>100</v>
      </c>
      <c r="AL861" s="29" t="s">
        <v>406</v>
      </c>
      <c r="AM861" s="29" t="s">
        <v>407</v>
      </c>
      <c r="AN861" s="29">
        <v>1.08779</v>
      </c>
      <c r="AO861" s="29" t="s">
        <v>68</v>
      </c>
      <c r="AP861" s="29"/>
      <c r="AQ861" s="29"/>
      <c r="AR861" s="29" t="s">
        <v>68</v>
      </c>
      <c r="AS861" s="29"/>
      <c r="AT861" s="29"/>
      <c r="AU861" s="29" t="s">
        <v>7896</v>
      </c>
      <c r="AV861" s="29" t="s">
        <v>7897</v>
      </c>
      <c r="AW861" s="29">
        <v>2.3791000000000002</v>
      </c>
      <c r="AX861" s="29" t="s">
        <v>7910</v>
      </c>
      <c r="AY861" s="29" t="s">
        <v>7911</v>
      </c>
      <c r="AZ861" s="3">
        <v>45</v>
      </c>
      <c r="BA861" s="29" t="s">
        <v>60</v>
      </c>
      <c r="BB861" s="29">
        <v>45</v>
      </c>
      <c r="BC861" s="29" t="s">
        <v>60</v>
      </c>
      <c r="BD861" s="29" t="s">
        <v>60</v>
      </c>
      <c r="BE861" s="29" t="s">
        <v>60</v>
      </c>
      <c r="BF861" s="31" t="str">
        <f>IFERROR(VLOOKUP(Data_Power_app[[#This Row],[PRO ODER]],'Result'!H:J,3,0),"")</f>
        <v>LAMINATION 4</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964</v>
      </c>
      <c r="B862" s="29" t="s">
        <v>12125</v>
      </c>
      <c r="C862" s="29" t="s">
        <v>12126</v>
      </c>
      <c r="D862" s="29" t="s">
        <v>12127</v>
      </c>
      <c r="E862" s="29" t="s">
        <v>304</v>
      </c>
      <c r="F862" s="29" t="s">
        <v>72</v>
      </c>
      <c r="G862" s="29">
        <v>7500</v>
      </c>
      <c r="H862" s="4">
        <v>45812</v>
      </c>
      <c r="I862" s="29">
        <v>45811</v>
      </c>
      <c r="J862" s="4">
        <v>45811</v>
      </c>
      <c r="K862" s="4">
        <v>45813</v>
      </c>
      <c r="L862" s="4">
        <v>45812.756874999999</v>
      </c>
      <c r="M862" s="4" t="s">
        <v>60</v>
      </c>
      <c r="N862" s="4"/>
      <c r="O862" s="4" t="s">
        <v>60</v>
      </c>
      <c r="P862" s="4" t="s">
        <v>60</v>
      </c>
      <c r="Q862" s="4" t="s">
        <v>60</v>
      </c>
      <c r="R862" s="4" t="s">
        <v>60</v>
      </c>
      <c r="S862" s="4" t="s">
        <v>60</v>
      </c>
      <c r="T862" s="4" t="s">
        <v>60</v>
      </c>
      <c r="U862" s="4"/>
      <c r="V862" s="4"/>
      <c r="W862" s="4">
        <v>45815</v>
      </c>
      <c r="X862" s="4"/>
      <c r="Y862" s="4" t="s">
        <v>60</v>
      </c>
      <c r="Z862" s="4" t="s">
        <v>60</v>
      </c>
      <c r="AA862" s="4"/>
      <c r="AB862" s="4" t="s">
        <v>60</v>
      </c>
      <c r="AC862" s="4">
        <v>45815</v>
      </c>
      <c r="AD862" s="4">
        <v>45815</v>
      </c>
      <c r="AE862" s="4">
        <v>45815</v>
      </c>
      <c r="AF862" s="4"/>
      <c r="AG862" s="29" t="s">
        <v>162</v>
      </c>
      <c r="AH862" s="29" t="s">
        <v>12128</v>
      </c>
      <c r="AI862" s="29" t="s">
        <v>12129</v>
      </c>
      <c r="AJ862" s="29" t="s">
        <v>74</v>
      </c>
      <c r="AK862" s="29" t="s">
        <v>192</v>
      </c>
      <c r="AL862" s="29" t="s">
        <v>3754</v>
      </c>
      <c r="AM862" s="29" t="s">
        <v>3755</v>
      </c>
      <c r="AN862" s="29">
        <v>219.10327000000001</v>
      </c>
      <c r="AO862" s="29" t="s">
        <v>68</v>
      </c>
      <c r="AP862" s="29"/>
      <c r="AQ862" s="29"/>
      <c r="AR862" s="29" t="s">
        <v>68</v>
      </c>
      <c r="AS862" s="29"/>
      <c r="AT862" s="29"/>
      <c r="AU862" s="29" t="s">
        <v>12130</v>
      </c>
      <c r="AV862" s="29" t="s">
        <v>12131</v>
      </c>
      <c r="AW862" s="29">
        <v>479.16063000000003</v>
      </c>
      <c r="AX862" s="29" t="s">
        <v>12132</v>
      </c>
      <c r="AY862" s="29" t="s">
        <v>12133</v>
      </c>
      <c r="AZ862" s="3">
        <v>7500</v>
      </c>
      <c r="BA862" s="29" t="s">
        <v>230</v>
      </c>
      <c r="BB862" s="29">
        <v>7500</v>
      </c>
      <c r="BC862" s="29" t="s">
        <v>271</v>
      </c>
      <c r="BD862" s="29" t="s">
        <v>12134</v>
      </c>
      <c r="BE862" s="29" t="s">
        <v>12135</v>
      </c>
      <c r="BF862" s="31" t="str">
        <f>IFERROR(VLOOKUP(Data_Power_app[[#This Row],[PRO ODER]],'Result'!H:J,3,0),"")</f>
        <v>LAMINATION 3</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0</v>
      </c>
    </row>
    <row r="863" spans="1:60" x14ac:dyDescent="0.25">
      <c r="A863" s="27">
        <v>965</v>
      </c>
      <c r="B863" s="29" t="s">
        <v>9398</v>
      </c>
      <c r="C863" s="29" t="s">
        <v>9399</v>
      </c>
      <c r="D863" s="29" t="s">
        <v>86</v>
      </c>
      <c r="E863" s="29" t="s">
        <v>161</v>
      </c>
      <c r="F863" s="29" t="s">
        <v>72</v>
      </c>
      <c r="G863" s="29">
        <v>3928</v>
      </c>
      <c r="H863" s="4">
        <v>45813</v>
      </c>
      <c r="I863" s="29">
        <v>45810</v>
      </c>
      <c r="J863" s="4">
        <v>45812</v>
      </c>
      <c r="K863" s="4">
        <v>45814</v>
      </c>
      <c r="L863" s="4">
        <v>45811.661261574074</v>
      </c>
      <c r="M863" s="4" t="s">
        <v>60</v>
      </c>
      <c r="N863" s="4"/>
      <c r="O863" s="4" t="s">
        <v>60</v>
      </c>
      <c r="P863" s="4" t="s">
        <v>60</v>
      </c>
      <c r="Q863" s="4" t="s">
        <v>60</v>
      </c>
      <c r="R863" s="4" t="s">
        <v>60</v>
      </c>
      <c r="S863" s="4" t="s">
        <v>60</v>
      </c>
      <c r="T863" s="4" t="s">
        <v>60</v>
      </c>
      <c r="U863" s="4"/>
      <c r="V863" s="4"/>
      <c r="W863" s="4"/>
      <c r="X863" s="4">
        <v>45812.151458333334</v>
      </c>
      <c r="Y863" s="4" t="s">
        <v>290</v>
      </c>
      <c r="Z863" s="4" t="s">
        <v>60</v>
      </c>
      <c r="AA863" s="4"/>
      <c r="AB863" s="4" t="s">
        <v>60</v>
      </c>
      <c r="AC863" s="4" t="s">
        <v>60</v>
      </c>
      <c r="AD863" s="4">
        <v>45815</v>
      </c>
      <c r="AE863" s="4">
        <v>45815</v>
      </c>
      <c r="AF863" s="4"/>
      <c r="AG863" s="29" t="s">
        <v>294</v>
      </c>
      <c r="AH863" s="29" t="s">
        <v>163</v>
      </c>
      <c r="AI863" s="29" t="s">
        <v>9400</v>
      </c>
      <c r="AJ863" s="29" t="s">
        <v>74</v>
      </c>
      <c r="AK863" s="29" t="s">
        <v>65</v>
      </c>
      <c r="AL863" s="29" t="s">
        <v>164</v>
      </c>
      <c r="AM863" s="29" t="s">
        <v>165</v>
      </c>
      <c r="AN863" s="29">
        <v>77.990669999999994</v>
      </c>
      <c r="AO863" s="29" t="s">
        <v>68</v>
      </c>
      <c r="AP863" s="29"/>
      <c r="AQ863" s="29"/>
      <c r="AR863" s="29" t="s">
        <v>68</v>
      </c>
      <c r="AS863" s="29"/>
      <c r="AT863" s="29"/>
      <c r="AU863" s="29" t="s">
        <v>330</v>
      </c>
      <c r="AV863" s="29" t="s">
        <v>331</v>
      </c>
      <c r="AW863" s="29">
        <v>170.53963999999999</v>
      </c>
      <c r="AX863" s="29" t="s">
        <v>9401</v>
      </c>
      <c r="AY863" s="29" t="s">
        <v>9402</v>
      </c>
      <c r="AZ863" s="3">
        <v>3385</v>
      </c>
      <c r="BA863" s="29" t="s">
        <v>60</v>
      </c>
      <c r="BB863" s="29">
        <v>3928</v>
      </c>
      <c r="BC863" s="29" t="s">
        <v>60</v>
      </c>
      <c r="BD863" s="29" t="s">
        <v>60</v>
      </c>
      <c r="BE863" s="29" t="s">
        <v>60</v>
      </c>
      <c r="BF863" s="31" t="str">
        <f>IFERROR(VLOOKUP(Data_Power_app[[#This Row],[PRO ODER]],'Result'!H:J,3,0),"")</f>
        <v>LAMINATION 4</v>
      </c>
      <c r="BG863" s="14" t="str">
        <f>IFERROR(VLOOKUP(Data_Power_app[[#This Row],[PRO ODER]]&amp;"LAM",'Real Time'!A:E,4,0),"")</f>
        <v>ML-04</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966</v>
      </c>
      <c r="B864" s="29" t="s">
        <v>9403</v>
      </c>
      <c r="C864" s="29" t="s">
        <v>9404</v>
      </c>
      <c r="D864" s="29" t="s">
        <v>86</v>
      </c>
      <c r="E864" s="29" t="s">
        <v>161</v>
      </c>
      <c r="F864" s="29" t="s">
        <v>72</v>
      </c>
      <c r="G864" s="29">
        <v>667</v>
      </c>
      <c r="H864" s="4">
        <v>45810</v>
      </c>
      <c r="I864" s="29">
        <v>45810</v>
      </c>
      <c r="J864" s="4">
        <v>45810</v>
      </c>
      <c r="K864" s="4">
        <v>45811</v>
      </c>
      <c r="L864" s="4">
        <v>45811.396018518521</v>
      </c>
      <c r="M864" s="4" t="s">
        <v>60</v>
      </c>
      <c r="N864" s="4"/>
      <c r="O864" s="4" t="s">
        <v>60</v>
      </c>
      <c r="P864" s="4" t="s">
        <v>60</v>
      </c>
      <c r="Q864" s="4" t="s">
        <v>60</v>
      </c>
      <c r="R864" s="4" t="s">
        <v>60</v>
      </c>
      <c r="S864" s="4" t="s">
        <v>60</v>
      </c>
      <c r="T864" s="4" t="s">
        <v>60</v>
      </c>
      <c r="U864" s="4"/>
      <c r="V864" s="4"/>
      <c r="W864" s="4"/>
      <c r="X864" s="4">
        <v>45812.041770833333</v>
      </c>
      <c r="Y864" s="4" t="s">
        <v>73</v>
      </c>
      <c r="Z864" s="4" t="s">
        <v>60</v>
      </c>
      <c r="AA864" s="4">
        <v>45812.042245370372</v>
      </c>
      <c r="AB864" s="4" t="s">
        <v>60</v>
      </c>
      <c r="AC864" s="4" t="s">
        <v>60</v>
      </c>
      <c r="AD864" s="4">
        <v>45815</v>
      </c>
      <c r="AE864" s="4">
        <v>45815</v>
      </c>
      <c r="AF864" s="4">
        <v>45813</v>
      </c>
      <c r="AG864" s="29" t="s">
        <v>1724</v>
      </c>
      <c r="AH864" s="29" t="s">
        <v>267</v>
      </c>
      <c r="AI864" s="29" t="s">
        <v>9405</v>
      </c>
      <c r="AJ864" s="29" t="s">
        <v>74</v>
      </c>
      <c r="AK864" s="29" t="s">
        <v>100</v>
      </c>
      <c r="AL864" s="29" t="s">
        <v>275</v>
      </c>
      <c r="AM864" s="29" t="s">
        <v>276</v>
      </c>
      <c r="AN864" s="29">
        <v>16.91234</v>
      </c>
      <c r="AO864" s="29" t="s">
        <v>68</v>
      </c>
      <c r="AP864" s="29"/>
      <c r="AQ864" s="29"/>
      <c r="AR864" s="29" t="s">
        <v>68</v>
      </c>
      <c r="AS864" s="29"/>
      <c r="AT864" s="29"/>
      <c r="AU864" s="29" t="s">
        <v>277</v>
      </c>
      <c r="AV864" s="29" t="s">
        <v>278</v>
      </c>
      <c r="AW864" s="29">
        <v>36.988419999999998</v>
      </c>
      <c r="AX864" s="29" t="s">
        <v>9406</v>
      </c>
      <c r="AY864" s="29" t="s">
        <v>9407</v>
      </c>
      <c r="AZ864" s="3">
        <v>667</v>
      </c>
      <c r="BA864" s="29" t="s">
        <v>230</v>
      </c>
      <c r="BB864" s="29">
        <v>667</v>
      </c>
      <c r="BC864" s="29" t="s">
        <v>60</v>
      </c>
      <c r="BD864" s="29" t="s">
        <v>60</v>
      </c>
      <c r="BE864" s="29" t="s">
        <v>268</v>
      </c>
      <c r="BF864" s="31" t="str">
        <f>IFERROR(VLOOKUP(Data_Power_app[[#This Row],[PRO ODER]],'Result'!H:J,3,0),"")</f>
        <v/>
      </c>
      <c r="BG864" s="14" t="str">
        <f>IFERROR(VLOOKUP(Data_Power_app[[#This Row],[PRO ODER]]&amp;"LAM",'Real Time'!A:E,4,0),"")</f>
        <v>ML-03</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967</v>
      </c>
      <c r="B865" s="29" t="s">
        <v>9408</v>
      </c>
      <c r="C865" s="29" t="s">
        <v>9409</v>
      </c>
      <c r="D865" s="29" t="s">
        <v>86</v>
      </c>
      <c r="E865" s="29" t="s">
        <v>161</v>
      </c>
      <c r="F865" s="29" t="s">
        <v>72</v>
      </c>
      <c r="G865" s="29">
        <v>1579</v>
      </c>
      <c r="H865" s="4">
        <v>45810</v>
      </c>
      <c r="I865" s="29">
        <v>45810</v>
      </c>
      <c r="J865" s="4">
        <v>45810</v>
      </c>
      <c r="K865" s="4">
        <v>45811</v>
      </c>
      <c r="L865" s="4">
        <v>45811.661296296297</v>
      </c>
      <c r="M865" s="4" t="s">
        <v>60</v>
      </c>
      <c r="N865" s="4"/>
      <c r="O865" s="4" t="s">
        <v>60</v>
      </c>
      <c r="P865" s="4" t="s">
        <v>60</v>
      </c>
      <c r="Q865" s="4" t="s">
        <v>60</v>
      </c>
      <c r="R865" s="4" t="s">
        <v>60</v>
      </c>
      <c r="S865" s="4" t="s">
        <v>60</v>
      </c>
      <c r="T865" s="4" t="s">
        <v>60</v>
      </c>
      <c r="U865" s="4"/>
      <c r="V865" s="4"/>
      <c r="W865" s="4"/>
      <c r="X865" s="4">
        <v>45812.580358796295</v>
      </c>
      <c r="Y865" s="4" t="s">
        <v>73</v>
      </c>
      <c r="Z865" s="4" t="s">
        <v>60</v>
      </c>
      <c r="AA865" s="4">
        <v>45812.200370370374</v>
      </c>
      <c r="AB865" s="4" t="s">
        <v>60</v>
      </c>
      <c r="AC865" s="4" t="s">
        <v>60</v>
      </c>
      <c r="AD865" s="4">
        <v>45815</v>
      </c>
      <c r="AE865" s="4">
        <v>45815</v>
      </c>
      <c r="AF865" s="4">
        <v>45813</v>
      </c>
      <c r="AG865" s="29" t="s">
        <v>1724</v>
      </c>
      <c r="AH865" s="29" t="s">
        <v>163</v>
      </c>
      <c r="AI865" s="29" t="s">
        <v>9410</v>
      </c>
      <c r="AJ865" s="29" t="s">
        <v>74</v>
      </c>
      <c r="AK865" s="29" t="s">
        <v>65</v>
      </c>
      <c r="AL865" s="29" t="s">
        <v>164</v>
      </c>
      <c r="AM865" s="29" t="s">
        <v>165</v>
      </c>
      <c r="AN865" s="29">
        <v>31.34291</v>
      </c>
      <c r="AO865" s="29" t="s">
        <v>68</v>
      </c>
      <c r="AP865" s="29"/>
      <c r="AQ865" s="29"/>
      <c r="AR865" s="29" t="s">
        <v>68</v>
      </c>
      <c r="AS865" s="29"/>
      <c r="AT865" s="29"/>
      <c r="AU865" s="29" t="s">
        <v>330</v>
      </c>
      <c r="AV865" s="29" t="s">
        <v>331</v>
      </c>
      <c r="AW865" s="29">
        <v>68.536649999999995</v>
      </c>
      <c r="AX865" s="29" t="s">
        <v>9411</v>
      </c>
      <c r="AY865" s="29" t="s">
        <v>9412</v>
      </c>
      <c r="AZ865" s="3">
        <v>1354</v>
      </c>
      <c r="BA865" s="29" t="s">
        <v>60</v>
      </c>
      <c r="BB865" s="29">
        <v>1579</v>
      </c>
      <c r="BC865" s="29" t="s">
        <v>60</v>
      </c>
      <c r="BD865" s="29" t="s">
        <v>60</v>
      </c>
      <c r="BE865" s="29" t="s">
        <v>60</v>
      </c>
      <c r="BF865" s="31" t="str">
        <f>IFERROR(VLOOKUP(Data_Power_app[[#This Row],[PRO ODER]],'Result'!H:J,3,0),"")</f>
        <v>LAMINATION 4</v>
      </c>
      <c r="BG865" s="14" t="str">
        <f>IFERROR(VLOOKUP(Data_Power_app[[#This Row],[PRO ODER]]&amp;"LAM",'Real Time'!A:E,4,0),"")</f>
        <v>ML-04</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968</v>
      </c>
      <c r="B866" s="29" t="s">
        <v>10952</v>
      </c>
      <c r="C866" s="29" t="s">
        <v>10953</v>
      </c>
      <c r="D866" s="29" t="s">
        <v>246</v>
      </c>
      <c r="E866" s="29" t="s">
        <v>119</v>
      </c>
      <c r="F866" s="29" t="s">
        <v>59</v>
      </c>
      <c r="G866" s="29">
        <v>990</v>
      </c>
      <c r="H866" s="4">
        <v>45813</v>
      </c>
      <c r="I866" s="29">
        <v>45811</v>
      </c>
      <c r="J866" s="4">
        <v>45811</v>
      </c>
      <c r="K866" s="4">
        <v>45814</v>
      </c>
      <c r="L866" s="4"/>
      <c r="M866" s="4">
        <v>45814</v>
      </c>
      <c r="N866" s="4"/>
      <c r="O866" s="4">
        <v>45814</v>
      </c>
      <c r="P866" s="4" t="s">
        <v>60</v>
      </c>
      <c r="Q866" s="4" t="s">
        <v>60</v>
      </c>
      <c r="R866" s="4" t="s">
        <v>60</v>
      </c>
      <c r="S866" s="4" t="s">
        <v>60</v>
      </c>
      <c r="T866" s="4">
        <v>45815</v>
      </c>
      <c r="U866" s="4"/>
      <c r="V866" s="4"/>
      <c r="W866" s="4">
        <v>45815</v>
      </c>
      <c r="X866" s="4"/>
      <c r="Y866" s="4" t="s">
        <v>60</v>
      </c>
      <c r="Z866" s="4">
        <v>45815</v>
      </c>
      <c r="AA866" s="4"/>
      <c r="AB866" s="4" t="s">
        <v>60</v>
      </c>
      <c r="AC866" s="4">
        <v>45817</v>
      </c>
      <c r="AD866" s="4">
        <v>45817</v>
      </c>
      <c r="AE866" s="4">
        <v>45815</v>
      </c>
      <c r="AF866" s="4"/>
      <c r="AG866" s="29" t="s">
        <v>126</v>
      </c>
      <c r="AH866" s="29" t="s">
        <v>426</v>
      </c>
      <c r="AI866" s="29" t="s">
        <v>7092</v>
      </c>
      <c r="AJ866" s="29" t="s">
        <v>427</v>
      </c>
      <c r="AK866" s="29" t="s">
        <v>100</v>
      </c>
      <c r="AL866" s="29" t="s">
        <v>535</v>
      </c>
      <c r="AM866" s="29" t="s">
        <v>536</v>
      </c>
      <c r="AN866" s="29">
        <v>18.305219999999998</v>
      </c>
      <c r="AO866" s="29" t="s">
        <v>68</v>
      </c>
      <c r="AP866" s="29"/>
      <c r="AQ866" s="29"/>
      <c r="AR866" s="29" t="s">
        <v>68</v>
      </c>
      <c r="AS866" s="29"/>
      <c r="AT866" s="29"/>
      <c r="AU866" s="29" t="s">
        <v>870</v>
      </c>
      <c r="AV866" s="29" t="s">
        <v>871</v>
      </c>
      <c r="AW866" s="29">
        <v>80.058779999999999</v>
      </c>
      <c r="AX866" s="29" t="s">
        <v>7093</v>
      </c>
      <c r="AY866" s="29" t="s">
        <v>7094</v>
      </c>
      <c r="AZ866" s="3">
        <v>990</v>
      </c>
      <c r="BA866" s="29" t="s">
        <v>60</v>
      </c>
      <c r="BB866" s="29">
        <v>990</v>
      </c>
      <c r="BC866" s="29" t="s">
        <v>60</v>
      </c>
      <c r="BD866" s="29" t="s">
        <v>60</v>
      </c>
      <c r="BE866" s="29" t="s">
        <v>60</v>
      </c>
      <c r="BF866" s="31" t="str">
        <f>IFERROR(VLOOKUP(Data_Power_app[[#This Row],[PRO ODER]],'Result'!H:J,3,0),"")</f>
        <v>LAMINATION 1</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969</v>
      </c>
      <c r="B867" s="29" t="s">
        <v>12136</v>
      </c>
      <c r="C867" s="29" t="s">
        <v>12137</v>
      </c>
      <c r="D867" s="29" t="s">
        <v>3738</v>
      </c>
      <c r="E867" s="29" t="s">
        <v>3739</v>
      </c>
      <c r="F867" s="29" t="s">
        <v>59</v>
      </c>
      <c r="G867" s="29">
        <v>46</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2.75983</v>
      </c>
      <c r="AO867" s="29" t="s">
        <v>68</v>
      </c>
      <c r="AP867" s="29"/>
      <c r="AQ867" s="29"/>
      <c r="AR867" s="29" t="s">
        <v>68</v>
      </c>
      <c r="AS867" s="29"/>
      <c r="AT867" s="29"/>
      <c r="AU867" s="29" t="s">
        <v>3744</v>
      </c>
      <c r="AV867" s="29" t="s">
        <v>3745</v>
      </c>
      <c r="AW867" s="29">
        <v>3.41771</v>
      </c>
      <c r="AX867" s="29" t="s">
        <v>3746</v>
      </c>
      <c r="AY867" s="29" t="s">
        <v>3747</v>
      </c>
      <c r="AZ867" s="3">
        <v>46</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970</v>
      </c>
      <c r="B868" s="29" t="s">
        <v>12138</v>
      </c>
      <c r="C868" s="29" t="s">
        <v>12139</v>
      </c>
      <c r="D868" s="29" t="s">
        <v>3738</v>
      </c>
      <c r="E868" s="29" t="s">
        <v>3739</v>
      </c>
      <c r="F868" s="29" t="s">
        <v>59</v>
      </c>
      <c r="G868" s="29">
        <v>74</v>
      </c>
      <c r="H868" s="4">
        <v>45813</v>
      </c>
      <c r="I868" s="29">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4.0796900000000003</v>
      </c>
      <c r="AO868" s="29" t="s">
        <v>68</v>
      </c>
      <c r="AP868" s="29"/>
      <c r="AQ868" s="29"/>
      <c r="AR868" s="29" t="s">
        <v>68</v>
      </c>
      <c r="AS868" s="29"/>
      <c r="AT868" s="29"/>
      <c r="AU868" s="29" t="s">
        <v>3744</v>
      </c>
      <c r="AV868" s="29" t="s">
        <v>3745</v>
      </c>
      <c r="AW868" s="29">
        <v>5.0528300000000002</v>
      </c>
      <c r="AX868" s="29" t="s">
        <v>3746</v>
      </c>
      <c r="AY868" s="29" t="s">
        <v>3747</v>
      </c>
      <c r="AZ868" s="3">
        <v>74</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971</v>
      </c>
      <c r="B869" s="29" t="s">
        <v>12140</v>
      </c>
      <c r="C869" s="29" t="s">
        <v>12141</v>
      </c>
      <c r="D869" s="29" t="s">
        <v>3738</v>
      </c>
      <c r="E869" s="29" t="s">
        <v>3739</v>
      </c>
      <c r="F869" s="29" t="s">
        <v>59</v>
      </c>
      <c r="G869" s="29">
        <v>48</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2.5106700000000002</v>
      </c>
      <c r="AO869" s="29" t="s">
        <v>68</v>
      </c>
      <c r="AP869" s="29"/>
      <c r="AQ869" s="29"/>
      <c r="AR869" s="29" t="s">
        <v>68</v>
      </c>
      <c r="AS869" s="29"/>
      <c r="AT869" s="29"/>
      <c r="AU869" s="29" t="s">
        <v>3744</v>
      </c>
      <c r="AV869" s="29" t="s">
        <v>3745</v>
      </c>
      <c r="AW869" s="29">
        <v>3.1091799999999998</v>
      </c>
      <c r="AX869" s="29" t="s">
        <v>3746</v>
      </c>
      <c r="AY869" s="29" t="s">
        <v>3747</v>
      </c>
      <c r="AZ869" s="3">
        <v>48</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972</v>
      </c>
      <c r="B870" s="29" t="s">
        <v>12142</v>
      </c>
      <c r="C870" s="29" t="s">
        <v>12143</v>
      </c>
      <c r="D870" s="29" t="s">
        <v>3738</v>
      </c>
      <c r="E870" s="29" t="s">
        <v>3739</v>
      </c>
      <c r="F870" s="29" t="s">
        <v>59</v>
      </c>
      <c r="G870" s="29">
        <v>63</v>
      </c>
      <c r="H870" s="4">
        <v>45813</v>
      </c>
      <c r="I870" s="29">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3.4732500000000002</v>
      </c>
      <c r="AO870" s="29" t="s">
        <v>68</v>
      </c>
      <c r="AP870" s="29"/>
      <c r="AQ870" s="29"/>
      <c r="AR870" s="29" t="s">
        <v>68</v>
      </c>
      <c r="AS870" s="29"/>
      <c r="AT870" s="29"/>
      <c r="AU870" s="29" t="s">
        <v>3744</v>
      </c>
      <c r="AV870" s="29" t="s">
        <v>3745</v>
      </c>
      <c r="AW870" s="29">
        <v>4.3017300000000001</v>
      </c>
      <c r="AX870" s="29" t="s">
        <v>3746</v>
      </c>
      <c r="AY870" s="29" t="s">
        <v>3747</v>
      </c>
      <c r="AZ870" s="3">
        <v>63</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973</v>
      </c>
      <c r="B871" s="29" t="s">
        <v>12144</v>
      </c>
      <c r="C871" s="29" t="s">
        <v>12145</v>
      </c>
      <c r="D871" s="29" t="s">
        <v>3738</v>
      </c>
      <c r="E871" s="29" t="s">
        <v>3739</v>
      </c>
      <c r="F871" s="29" t="s">
        <v>59</v>
      </c>
      <c r="G871" s="29">
        <v>55</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3763</v>
      </c>
      <c r="AI871" s="29" t="s">
        <v>3764</v>
      </c>
      <c r="AJ871" s="29" t="s">
        <v>3765</v>
      </c>
      <c r="AK871" s="29" t="s">
        <v>100</v>
      </c>
      <c r="AL871" s="29" t="s">
        <v>3743</v>
      </c>
      <c r="AM871" s="29" t="s">
        <v>131</v>
      </c>
      <c r="AN871" s="29">
        <v>3.2997999999999998</v>
      </c>
      <c r="AO871" s="29" t="s">
        <v>68</v>
      </c>
      <c r="AP871" s="29"/>
      <c r="AQ871" s="29"/>
      <c r="AR871" s="29" t="s">
        <v>68</v>
      </c>
      <c r="AS871" s="29"/>
      <c r="AT871" s="29"/>
      <c r="AU871" s="29" t="s">
        <v>3744</v>
      </c>
      <c r="AV871" s="29" t="s">
        <v>3745</v>
      </c>
      <c r="AW871" s="29">
        <v>4.0863899999999997</v>
      </c>
      <c r="AX871" s="29" t="s">
        <v>3746</v>
      </c>
      <c r="AY871" s="29" t="s">
        <v>3747</v>
      </c>
      <c r="AZ871" s="3">
        <v>55</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974</v>
      </c>
      <c r="B872" s="29" t="s">
        <v>12146</v>
      </c>
      <c r="C872" s="29" t="s">
        <v>12147</v>
      </c>
      <c r="D872" s="29" t="s">
        <v>3738</v>
      </c>
      <c r="E872" s="29" t="s">
        <v>3739</v>
      </c>
      <c r="F872" s="29" t="s">
        <v>59</v>
      </c>
      <c r="G872" s="29">
        <v>103</v>
      </c>
      <c r="H872" s="4">
        <v>45813</v>
      </c>
      <c r="I872" s="29">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4.7749800000000002</v>
      </c>
      <c r="AO872" s="29" t="s">
        <v>68</v>
      </c>
      <c r="AP872" s="29"/>
      <c r="AQ872" s="29"/>
      <c r="AR872" s="29" t="s">
        <v>68</v>
      </c>
      <c r="AS872" s="29"/>
      <c r="AT872" s="29"/>
      <c r="AU872" s="29" t="s">
        <v>3744</v>
      </c>
      <c r="AV872" s="29" t="s">
        <v>3745</v>
      </c>
      <c r="AW872" s="29">
        <v>5.91364</v>
      </c>
      <c r="AX872" s="29" t="s">
        <v>3746</v>
      </c>
      <c r="AY872" s="29" t="s">
        <v>3747</v>
      </c>
      <c r="AZ872" s="3">
        <v>103</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975</v>
      </c>
      <c r="B873" s="29" t="s">
        <v>12148</v>
      </c>
      <c r="C873" s="29" t="s">
        <v>12149</v>
      </c>
      <c r="D873" s="29" t="s">
        <v>3738</v>
      </c>
      <c r="E873" s="29" t="s">
        <v>3739</v>
      </c>
      <c r="F873" s="29" t="s">
        <v>59</v>
      </c>
      <c r="G873" s="29">
        <v>42</v>
      </c>
      <c r="H873" s="4">
        <v>45813</v>
      </c>
      <c r="I873" s="29">
        <v>45811</v>
      </c>
      <c r="J873" s="4">
        <v>45811</v>
      </c>
      <c r="K873" s="4">
        <v>45814</v>
      </c>
      <c r="L873" s="4">
        <v>45812.828981481478</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1.7136</v>
      </c>
      <c r="AO873" s="29" t="s">
        <v>68</v>
      </c>
      <c r="AP873" s="29"/>
      <c r="AQ873" s="29"/>
      <c r="AR873" s="29" t="s">
        <v>68</v>
      </c>
      <c r="AS873" s="29"/>
      <c r="AT873" s="29"/>
      <c r="AU873" s="29" t="s">
        <v>3744</v>
      </c>
      <c r="AV873" s="29" t="s">
        <v>3745</v>
      </c>
      <c r="AW873" s="29">
        <v>2.12209</v>
      </c>
      <c r="AX873" s="29" t="s">
        <v>3746</v>
      </c>
      <c r="AY873" s="29" t="s">
        <v>3747</v>
      </c>
      <c r="AZ873" s="3">
        <v>42</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976</v>
      </c>
      <c r="B874" s="29" t="s">
        <v>12150</v>
      </c>
      <c r="C874" s="29" t="s">
        <v>12151</v>
      </c>
      <c r="D874" s="29" t="s">
        <v>3738</v>
      </c>
      <c r="E874" s="29" t="s">
        <v>3739</v>
      </c>
      <c r="F874" s="29" t="s">
        <v>59</v>
      </c>
      <c r="G874" s="29">
        <v>85</v>
      </c>
      <c r="H874" s="4">
        <v>45813</v>
      </c>
      <c r="I874" s="29">
        <v>45811</v>
      </c>
      <c r="J874" s="4">
        <v>45811</v>
      </c>
      <c r="K874" s="4">
        <v>45814</v>
      </c>
      <c r="L874" s="4">
        <v>45812.829004629632</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3.6127899999999999</v>
      </c>
      <c r="AO874" s="29" t="s">
        <v>68</v>
      </c>
      <c r="AP874" s="29"/>
      <c r="AQ874" s="29"/>
      <c r="AR874" s="29" t="s">
        <v>68</v>
      </c>
      <c r="AS874" s="29"/>
      <c r="AT874" s="29"/>
      <c r="AU874" s="29" t="s">
        <v>3744</v>
      </c>
      <c r="AV874" s="29" t="s">
        <v>3745</v>
      </c>
      <c r="AW874" s="29">
        <v>4.4741</v>
      </c>
      <c r="AX874" s="29" t="s">
        <v>3746</v>
      </c>
      <c r="AY874" s="29" t="s">
        <v>3747</v>
      </c>
      <c r="AZ874" s="3">
        <v>85</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977</v>
      </c>
      <c r="B875" s="29" t="s">
        <v>12152</v>
      </c>
      <c r="C875" s="29" t="s">
        <v>12153</v>
      </c>
      <c r="D875" s="29" t="s">
        <v>3738</v>
      </c>
      <c r="E875" s="29" t="s">
        <v>3739</v>
      </c>
      <c r="F875" s="29" t="s">
        <v>59</v>
      </c>
      <c r="G875" s="29">
        <v>84</v>
      </c>
      <c r="H875" s="4">
        <v>45813</v>
      </c>
      <c r="I875" s="29">
        <v>45811</v>
      </c>
      <c r="J875" s="4">
        <v>45811</v>
      </c>
      <c r="K875" s="4">
        <v>45814</v>
      </c>
      <c r="L875" s="4">
        <v>45812.829027777778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3.8941599999999998</v>
      </c>
      <c r="AO875" s="29" t="s">
        <v>68</v>
      </c>
      <c r="AP875" s="29"/>
      <c r="AQ875" s="29"/>
      <c r="AR875" s="29" t="s">
        <v>68</v>
      </c>
      <c r="AS875" s="29"/>
      <c r="AT875" s="29"/>
      <c r="AU875" s="29" t="s">
        <v>3744</v>
      </c>
      <c r="AV875" s="29" t="s">
        <v>3745</v>
      </c>
      <c r="AW875" s="29">
        <v>4.8227799999999998</v>
      </c>
      <c r="AX875" s="29" t="s">
        <v>3746</v>
      </c>
      <c r="AY875" s="29" t="s">
        <v>3747</v>
      </c>
      <c r="AZ875" s="3">
        <v>84</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978</v>
      </c>
      <c r="B876" s="29" t="s">
        <v>12154</v>
      </c>
      <c r="C876" s="29" t="s">
        <v>12155</v>
      </c>
      <c r="D876" s="29" t="s">
        <v>3738</v>
      </c>
      <c r="E876" s="29" t="s">
        <v>3739</v>
      </c>
      <c r="F876" s="29" t="s">
        <v>59</v>
      </c>
      <c r="G876" s="29">
        <v>26</v>
      </c>
      <c r="H876" s="4">
        <v>45813</v>
      </c>
      <c r="I876" s="29">
        <v>45811</v>
      </c>
      <c r="J876" s="4">
        <v>45811</v>
      </c>
      <c r="K876" s="4">
        <v>45814</v>
      </c>
      <c r="L876" s="4">
        <v>45812.829074074078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1.0608</v>
      </c>
      <c r="AO876" s="29" t="s">
        <v>68</v>
      </c>
      <c r="AP876" s="29"/>
      <c r="AQ876" s="29"/>
      <c r="AR876" s="29" t="s">
        <v>68</v>
      </c>
      <c r="AS876" s="29"/>
      <c r="AT876" s="29"/>
      <c r="AU876" s="29" t="s">
        <v>3744</v>
      </c>
      <c r="AV876" s="29" t="s">
        <v>3745</v>
      </c>
      <c r="AW876" s="29">
        <v>1.31368</v>
      </c>
      <c r="AX876" s="29" t="s">
        <v>3746</v>
      </c>
      <c r="AY876" s="29" t="s">
        <v>3747</v>
      </c>
      <c r="AZ876" s="3">
        <v>26</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979</v>
      </c>
      <c r="B877" s="29" t="s">
        <v>12156</v>
      </c>
      <c r="C877" s="29" t="s">
        <v>12157</v>
      </c>
      <c r="D877" s="29" t="s">
        <v>3738</v>
      </c>
      <c r="E877" s="29" t="s">
        <v>3739</v>
      </c>
      <c r="F877" s="29" t="s">
        <v>59</v>
      </c>
      <c r="G877" s="29">
        <v>45</v>
      </c>
      <c r="H877" s="4">
        <v>45813</v>
      </c>
      <c r="I877" s="29">
        <v>45811</v>
      </c>
      <c r="J877" s="4">
        <v>45811</v>
      </c>
      <c r="K877" s="4">
        <v>45814</v>
      </c>
      <c r="L877" s="4">
        <v>45812.829108796293</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1.8360000000000001</v>
      </c>
      <c r="AO877" s="29" t="s">
        <v>68</v>
      </c>
      <c r="AP877" s="29"/>
      <c r="AQ877" s="29"/>
      <c r="AR877" s="29" t="s">
        <v>68</v>
      </c>
      <c r="AS877" s="29"/>
      <c r="AT877" s="29"/>
      <c r="AU877" s="29" t="s">
        <v>3744</v>
      </c>
      <c r="AV877" s="29" t="s">
        <v>3745</v>
      </c>
      <c r="AW877" s="29">
        <v>2.2736700000000001</v>
      </c>
      <c r="AX877" s="29" t="s">
        <v>3746</v>
      </c>
      <c r="AY877" s="29" t="s">
        <v>3747</v>
      </c>
      <c r="AZ877" s="3">
        <v>45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980</v>
      </c>
      <c r="B878" s="29" t="s">
        <v>12158</v>
      </c>
      <c r="C878" s="29" t="s">
        <v>12159</v>
      </c>
      <c r="D878" s="29" t="s">
        <v>3738</v>
      </c>
      <c r="E878" s="29" t="s">
        <v>3739</v>
      </c>
      <c r="F878" s="29" t="s">
        <v>59</v>
      </c>
      <c r="G878" s="29">
        <v>77</v>
      </c>
      <c r="H878" s="4">
        <v>45813</v>
      </c>
      <c r="I878" s="29">
        <v>45811</v>
      </c>
      <c r="J878" s="4">
        <v>45811</v>
      </c>
      <c r="K878" s="4">
        <v>45814</v>
      </c>
      <c r="L878" s="4">
        <v>45812.82912037037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88</v>
      </c>
      <c r="AH878" s="29" t="s">
        <v>3740</v>
      </c>
      <c r="AI878" s="29" t="s">
        <v>3741</v>
      </c>
      <c r="AJ878" s="29" t="s">
        <v>3742</v>
      </c>
      <c r="AK878" s="29" t="s">
        <v>65</v>
      </c>
      <c r="AL878" s="29" t="s">
        <v>3743</v>
      </c>
      <c r="AM878" s="29" t="s">
        <v>131</v>
      </c>
      <c r="AN878" s="29">
        <v>3.2727599999999999</v>
      </c>
      <c r="AO878" s="29" t="s">
        <v>68</v>
      </c>
      <c r="AP878" s="29"/>
      <c r="AQ878" s="29"/>
      <c r="AR878" s="29" t="s">
        <v>68</v>
      </c>
      <c r="AS878" s="29"/>
      <c r="AT878" s="29"/>
      <c r="AU878" s="29" t="s">
        <v>3744</v>
      </c>
      <c r="AV878" s="29" t="s">
        <v>3745</v>
      </c>
      <c r="AW878" s="29">
        <v>4.0530099999999996</v>
      </c>
      <c r="AX878" s="29" t="s">
        <v>3746</v>
      </c>
      <c r="AY878" s="29" t="s">
        <v>3747</v>
      </c>
      <c r="AZ878" s="3">
        <v>77</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981</v>
      </c>
      <c r="B879" s="29" t="s">
        <v>12160</v>
      </c>
      <c r="C879" s="29" t="s">
        <v>12161</v>
      </c>
      <c r="D879" s="29" t="s">
        <v>246</v>
      </c>
      <c r="E879" s="29" t="s">
        <v>119</v>
      </c>
      <c r="F879" s="29" t="s">
        <v>59</v>
      </c>
      <c r="G879" s="29">
        <v>257</v>
      </c>
      <c r="H879" s="4">
        <v>45813</v>
      </c>
      <c r="I879" s="29">
        <v>45811</v>
      </c>
      <c r="J879" s="4">
        <v>45811</v>
      </c>
      <c r="K879" s="4">
        <v>45814</v>
      </c>
      <c r="L879" s="4">
        <v>45812.861701388887</v>
      </c>
      <c r="M879" s="4">
        <v>45815</v>
      </c>
      <c r="N879" s="4">
        <v>45812.152939814812</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247</v>
      </c>
      <c r="AI879" s="29" t="s">
        <v>12162</v>
      </c>
      <c r="AJ879" s="29" t="s">
        <v>248</v>
      </c>
      <c r="AK879" s="29" t="s">
        <v>100</v>
      </c>
      <c r="AL879" s="29" t="s">
        <v>249</v>
      </c>
      <c r="AM879" s="29" t="s">
        <v>250</v>
      </c>
      <c r="AN879" s="29">
        <v>11.47282</v>
      </c>
      <c r="AO879" s="29" t="s">
        <v>68</v>
      </c>
      <c r="AP879" s="29"/>
      <c r="AQ879" s="29"/>
      <c r="AR879" s="29" t="s">
        <v>68</v>
      </c>
      <c r="AS879" s="29"/>
      <c r="AT879" s="29"/>
      <c r="AU879" s="29" t="s">
        <v>11501</v>
      </c>
      <c r="AV879" s="29" t="s">
        <v>11502</v>
      </c>
      <c r="AW879" s="29">
        <v>21.329419999999999</v>
      </c>
      <c r="AX879" s="29" t="s">
        <v>12163</v>
      </c>
      <c r="AY879" s="29" t="s">
        <v>12164</v>
      </c>
      <c r="AZ879" s="3">
        <v>144</v>
      </c>
      <c r="BA879" s="29" t="s">
        <v>60</v>
      </c>
      <c r="BB879" s="29">
        <v>257</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982</v>
      </c>
      <c r="B880" s="29" t="s">
        <v>12165</v>
      </c>
      <c r="C880" s="29" t="s">
        <v>12166</v>
      </c>
      <c r="D880" s="29" t="s">
        <v>3738</v>
      </c>
      <c r="E880" s="29" t="s">
        <v>3739</v>
      </c>
      <c r="F880" s="29" t="s">
        <v>59</v>
      </c>
      <c r="G880" s="29">
        <v>5</v>
      </c>
      <c r="H880" s="4">
        <v>45813</v>
      </c>
      <c r="I880" s="29">
        <v>45811</v>
      </c>
      <c r="J880" s="4">
        <v>45811</v>
      </c>
      <c r="K880" s="4">
        <v>45814</v>
      </c>
      <c r="L880" s="4">
        <v>45812.829189814816</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0.26152999999999998</v>
      </c>
      <c r="AO880" s="29" t="s">
        <v>68</v>
      </c>
      <c r="AP880" s="29"/>
      <c r="AQ880" s="29"/>
      <c r="AR880" s="29" t="s">
        <v>68</v>
      </c>
      <c r="AS880" s="29"/>
      <c r="AT880" s="29"/>
      <c r="AU880" s="29" t="s">
        <v>3744</v>
      </c>
      <c r="AV880" s="29" t="s">
        <v>3745</v>
      </c>
      <c r="AW880" s="29">
        <v>0.32386999999999999</v>
      </c>
      <c r="AX880" s="29" t="s">
        <v>3746</v>
      </c>
      <c r="AY880" s="29" t="s">
        <v>3747</v>
      </c>
      <c r="AZ880" s="3">
        <v>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983</v>
      </c>
      <c r="B881" s="29" t="s">
        <v>12167</v>
      </c>
      <c r="C881" s="29" t="s">
        <v>12168</v>
      </c>
      <c r="D881" s="29" t="s">
        <v>3738</v>
      </c>
      <c r="E881" s="29" t="s">
        <v>3739</v>
      </c>
      <c r="F881" s="29" t="s">
        <v>59</v>
      </c>
      <c r="G881" s="29">
        <v>3</v>
      </c>
      <c r="H881" s="4">
        <v>45813</v>
      </c>
      <c r="I881" s="29">
        <v>45811</v>
      </c>
      <c r="J881" s="4">
        <v>45811</v>
      </c>
      <c r="K881" s="4">
        <v>45814</v>
      </c>
      <c r="L881" s="4">
        <v>45812.828576388885</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0.16539000000000001</v>
      </c>
      <c r="AO881" s="29" t="s">
        <v>68</v>
      </c>
      <c r="AP881" s="29"/>
      <c r="AQ881" s="29"/>
      <c r="AR881" s="29" t="s">
        <v>68</v>
      </c>
      <c r="AS881" s="29"/>
      <c r="AT881" s="29"/>
      <c r="AU881" s="29" t="s">
        <v>3744</v>
      </c>
      <c r="AV881" s="29" t="s">
        <v>3745</v>
      </c>
      <c r="AW881" s="29">
        <v>0.20483999999999999</v>
      </c>
      <c r="AX881" s="29" t="s">
        <v>3746</v>
      </c>
      <c r="AY881" s="29" t="s">
        <v>3747</v>
      </c>
      <c r="AZ881" s="3">
        <v>3</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984</v>
      </c>
      <c r="B882" s="29" t="s">
        <v>12169</v>
      </c>
      <c r="C882" s="29" t="s">
        <v>12170</v>
      </c>
      <c r="D882" s="29" t="s">
        <v>3738</v>
      </c>
      <c r="E882" s="29" t="s">
        <v>3739</v>
      </c>
      <c r="F882" s="29" t="s">
        <v>59</v>
      </c>
      <c r="G882" s="29">
        <v>4</v>
      </c>
      <c r="H882" s="4">
        <v>45813</v>
      </c>
      <c r="I882" s="29">
        <v>45811</v>
      </c>
      <c r="J882" s="4">
        <v>45811</v>
      </c>
      <c r="K882" s="4">
        <v>45814</v>
      </c>
      <c r="L882" s="4">
        <v>45812.828599537039</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3763</v>
      </c>
      <c r="AI882" s="29" t="s">
        <v>3764</v>
      </c>
      <c r="AJ882" s="29" t="s">
        <v>3765</v>
      </c>
      <c r="AK882" s="29" t="s">
        <v>100</v>
      </c>
      <c r="AL882" s="29" t="s">
        <v>3743</v>
      </c>
      <c r="AM882" s="29" t="s">
        <v>131</v>
      </c>
      <c r="AN882" s="29">
        <v>0.23999000000000001</v>
      </c>
      <c r="AO882" s="29" t="s">
        <v>68</v>
      </c>
      <c r="AP882" s="29"/>
      <c r="AQ882" s="29"/>
      <c r="AR882" s="29" t="s">
        <v>68</v>
      </c>
      <c r="AS882" s="29"/>
      <c r="AT882" s="29"/>
      <c r="AU882" s="29" t="s">
        <v>3744</v>
      </c>
      <c r="AV882" s="29" t="s">
        <v>3745</v>
      </c>
      <c r="AW882" s="29">
        <v>0.29719000000000001</v>
      </c>
      <c r="AX882" s="29" t="s">
        <v>3746</v>
      </c>
      <c r="AY882" s="29" t="s">
        <v>3747</v>
      </c>
      <c r="AZ882" s="3">
        <v>4</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985</v>
      </c>
      <c r="B883" s="29" t="s">
        <v>12171</v>
      </c>
      <c r="C883" s="29" t="s">
        <v>12172</v>
      </c>
      <c r="D883" s="29" t="s">
        <v>3738</v>
      </c>
      <c r="E883" s="29" t="s">
        <v>3739</v>
      </c>
      <c r="F883" s="29" t="s">
        <v>59</v>
      </c>
      <c r="G883" s="29">
        <v>8</v>
      </c>
      <c r="H883" s="4">
        <v>45813</v>
      </c>
      <c r="I883" s="29">
        <v>45811</v>
      </c>
      <c r="J883" s="4">
        <v>45811</v>
      </c>
      <c r="K883" s="4">
        <v>45814</v>
      </c>
      <c r="L883" s="4">
        <v>45812.828703703701</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0.37086999999999998</v>
      </c>
      <c r="AO883" s="29" t="s">
        <v>68</v>
      </c>
      <c r="AP883" s="29"/>
      <c r="AQ883" s="29"/>
      <c r="AR883" s="29" t="s">
        <v>68</v>
      </c>
      <c r="AS883" s="29"/>
      <c r="AT883" s="29"/>
      <c r="AU883" s="29" t="s">
        <v>3744</v>
      </c>
      <c r="AV883" s="29" t="s">
        <v>3745</v>
      </c>
      <c r="AW883" s="29">
        <v>0.45931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986</v>
      </c>
      <c r="B884" s="29" t="s">
        <v>12173</v>
      </c>
      <c r="C884" s="29" t="s">
        <v>12174</v>
      </c>
      <c r="D884" s="29" t="s">
        <v>3738</v>
      </c>
      <c r="E884" s="29" t="s">
        <v>3739</v>
      </c>
      <c r="F884" s="29" t="s">
        <v>59</v>
      </c>
      <c r="G884" s="29">
        <v>8</v>
      </c>
      <c r="H884" s="4">
        <v>45813</v>
      </c>
      <c r="I884" s="29">
        <v>45811</v>
      </c>
      <c r="J884" s="4">
        <v>45811</v>
      </c>
      <c r="K884" s="4">
        <v>45814</v>
      </c>
      <c r="L884" s="4">
        <v>45812.828715277778</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0.32640000000000002</v>
      </c>
      <c r="AO884" s="29" t="s">
        <v>68</v>
      </c>
      <c r="AP884" s="29"/>
      <c r="AQ884" s="29"/>
      <c r="AR884" s="29" t="s">
        <v>68</v>
      </c>
      <c r="AS884" s="29"/>
      <c r="AT884" s="29"/>
      <c r="AU884" s="29" t="s">
        <v>3744</v>
      </c>
      <c r="AV884" s="29" t="s">
        <v>3745</v>
      </c>
      <c r="AW884" s="29">
        <v>0.40421000000000001</v>
      </c>
      <c r="AX884" s="29" t="s">
        <v>3746</v>
      </c>
      <c r="AY884" s="29" t="s">
        <v>3747</v>
      </c>
      <c r="AZ884" s="3">
        <v>8</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987</v>
      </c>
      <c r="B885" s="29" t="s">
        <v>12175</v>
      </c>
      <c r="C885" s="29" t="s">
        <v>12176</v>
      </c>
      <c r="D885" s="29" t="s">
        <v>3738</v>
      </c>
      <c r="E885" s="29" t="s">
        <v>3739</v>
      </c>
      <c r="F885" s="29" t="s">
        <v>59</v>
      </c>
      <c r="G885" s="29">
        <v>5</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0.20399999999999999</v>
      </c>
      <c r="AO885" s="29" t="s">
        <v>68</v>
      </c>
      <c r="AP885" s="29"/>
      <c r="AQ885" s="29"/>
      <c r="AR885" s="29" t="s">
        <v>68</v>
      </c>
      <c r="AS885" s="29"/>
      <c r="AT885" s="29"/>
      <c r="AU885" s="29" t="s">
        <v>3744</v>
      </c>
      <c r="AV885" s="29" t="s">
        <v>3745</v>
      </c>
      <c r="AW885" s="29">
        <v>0.25263000000000002</v>
      </c>
      <c r="AX885" s="29" t="s">
        <v>3746</v>
      </c>
      <c r="AY885" s="29" t="s">
        <v>3747</v>
      </c>
      <c r="AZ885" s="3">
        <v>5</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988</v>
      </c>
      <c r="B886" s="29" t="s">
        <v>12177</v>
      </c>
      <c r="C886" s="29" t="s">
        <v>12178</v>
      </c>
      <c r="D886" s="29" t="s">
        <v>3738</v>
      </c>
      <c r="E886" s="29" t="s">
        <v>3739</v>
      </c>
      <c r="F886" s="29" t="s">
        <v>59</v>
      </c>
      <c r="G886" s="29">
        <v>8</v>
      </c>
      <c r="H886" s="4">
        <v>45813</v>
      </c>
      <c r="I886" s="29">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88</v>
      </c>
      <c r="AH886" s="29" t="s">
        <v>3740</v>
      </c>
      <c r="AI886" s="29" t="s">
        <v>3741</v>
      </c>
      <c r="AJ886" s="29" t="s">
        <v>3742</v>
      </c>
      <c r="AK886" s="29" t="s">
        <v>65</v>
      </c>
      <c r="AL886" s="29" t="s">
        <v>3743</v>
      </c>
      <c r="AM886" s="29" t="s">
        <v>131</v>
      </c>
      <c r="AN886" s="29">
        <v>0.34003</v>
      </c>
      <c r="AO886" s="29" t="s">
        <v>68</v>
      </c>
      <c r="AP886" s="29"/>
      <c r="AQ886" s="29"/>
      <c r="AR886" s="29" t="s">
        <v>68</v>
      </c>
      <c r="AS886" s="29"/>
      <c r="AT886" s="29"/>
      <c r="AU886" s="29" t="s">
        <v>3744</v>
      </c>
      <c r="AV886" s="29" t="s">
        <v>3745</v>
      </c>
      <c r="AW886" s="29">
        <v>0.42109000000000002</v>
      </c>
      <c r="AX886" s="29" t="s">
        <v>3746</v>
      </c>
      <c r="AY886" s="29" t="s">
        <v>3747</v>
      </c>
      <c r="AZ886" s="3">
        <v>8</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991</v>
      </c>
      <c r="B887" s="29" t="s">
        <v>2858</v>
      </c>
      <c r="C887" s="29" t="s">
        <v>2859</v>
      </c>
      <c r="D887" s="29" t="s">
        <v>303</v>
      </c>
      <c r="E887" s="29" t="s">
        <v>304</v>
      </c>
      <c r="F887" s="29" t="s">
        <v>59</v>
      </c>
      <c r="G887" s="29">
        <v>244</v>
      </c>
      <c r="H887" s="4">
        <v>45805</v>
      </c>
      <c r="I887" s="29">
        <v>45801</v>
      </c>
      <c r="J887" s="4">
        <v>45801</v>
      </c>
      <c r="K887" s="4">
        <v>45806</v>
      </c>
      <c r="L887" s="4">
        <v>45803.035127314812</v>
      </c>
      <c r="M887" s="4">
        <v>45806</v>
      </c>
      <c r="N887" s="4">
        <v>45805.181550925925</v>
      </c>
      <c r="O887" s="4" t="s">
        <v>60</v>
      </c>
      <c r="P887" s="4" t="s">
        <v>60</v>
      </c>
      <c r="Q887" s="4" t="s">
        <v>60</v>
      </c>
      <c r="R887" s="4" t="s">
        <v>60</v>
      </c>
      <c r="S887" s="4" t="s">
        <v>60</v>
      </c>
      <c r="T887" s="4">
        <v>45807</v>
      </c>
      <c r="U887" s="4">
        <v>45807.673159722224</v>
      </c>
      <c r="V887" s="4">
        <v>45808.847638888888</v>
      </c>
      <c r="W887" s="4">
        <v>45810</v>
      </c>
      <c r="X887" s="4">
        <v>45810.113159722219</v>
      </c>
      <c r="Y887" s="4" t="s">
        <v>77</v>
      </c>
      <c r="Z887" s="4">
        <v>45812</v>
      </c>
      <c r="AA887" s="4">
        <v>45811.440185185187</v>
      </c>
      <c r="AB887" s="4" t="s">
        <v>60</v>
      </c>
      <c r="AC887" s="4">
        <v>45813</v>
      </c>
      <c r="AD887" s="4">
        <v>45813</v>
      </c>
      <c r="AE887" s="4">
        <v>45817</v>
      </c>
      <c r="AF887" s="4">
        <v>45811</v>
      </c>
      <c r="AG887" s="29" t="s">
        <v>1724</v>
      </c>
      <c r="AH887" s="29" t="s">
        <v>570</v>
      </c>
      <c r="AI887" s="29" t="s">
        <v>627</v>
      </c>
      <c r="AJ887" s="29" t="s">
        <v>306</v>
      </c>
      <c r="AK887" s="29" t="s">
        <v>100</v>
      </c>
      <c r="AL887" s="29" t="s">
        <v>307</v>
      </c>
      <c r="AM887" s="29" t="s">
        <v>308</v>
      </c>
      <c r="AN887" s="29">
        <v>5.5981800000000002</v>
      </c>
      <c r="AO887" s="29" t="s">
        <v>68</v>
      </c>
      <c r="AP887" s="29"/>
      <c r="AQ887" s="29"/>
      <c r="AR887" s="29" t="s">
        <v>68</v>
      </c>
      <c r="AS887" s="29"/>
      <c r="AT887" s="29"/>
      <c r="AU887" s="29" t="s">
        <v>394</v>
      </c>
      <c r="AV887" s="29" t="s">
        <v>395</v>
      </c>
      <c r="AW887" s="29">
        <v>20.815370000000001</v>
      </c>
      <c r="AX887" s="29" t="s">
        <v>628</v>
      </c>
      <c r="AY887" s="29" t="s">
        <v>629</v>
      </c>
      <c r="AZ887" s="3">
        <v>244</v>
      </c>
      <c r="BA887" s="29" t="s">
        <v>60</v>
      </c>
      <c r="BB887" s="29">
        <v>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992</v>
      </c>
      <c r="B888" s="29" t="s">
        <v>2862</v>
      </c>
      <c r="C888" s="29" t="s">
        <v>2863</v>
      </c>
      <c r="D888" s="29" t="s">
        <v>303</v>
      </c>
      <c r="E888" s="29" t="s">
        <v>304</v>
      </c>
      <c r="F888" s="29" t="s">
        <v>59</v>
      </c>
      <c r="G888" s="29">
        <v>400</v>
      </c>
      <c r="H888" s="4">
        <v>45805</v>
      </c>
      <c r="I888" s="29">
        <v>45801</v>
      </c>
      <c r="J888" s="4">
        <v>45801</v>
      </c>
      <c r="K888" s="4">
        <v>45806</v>
      </c>
      <c r="L888" s="4">
        <v>45803.143553240741</v>
      </c>
      <c r="M888" s="4">
        <v>45806</v>
      </c>
      <c r="N888" s="4">
        <v>45805.181620370371</v>
      </c>
      <c r="O888" s="4" t="s">
        <v>60</v>
      </c>
      <c r="P888" s="4" t="s">
        <v>60</v>
      </c>
      <c r="Q888" s="4" t="s">
        <v>60</v>
      </c>
      <c r="R888" s="4" t="s">
        <v>60</v>
      </c>
      <c r="S888" s="4" t="s">
        <v>60</v>
      </c>
      <c r="T888" s="4">
        <v>45807</v>
      </c>
      <c r="U888" s="4">
        <v>45807.673252314817</v>
      </c>
      <c r="V888" s="4">
        <v>45808.847800925927</v>
      </c>
      <c r="W888" s="4">
        <v>45810</v>
      </c>
      <c r="X888" s="4">
        <v>45810.113263888888</v>
      </c>
      <c r="Y888" s="4" t="s">
        <v>77</v>
      </c>
      <c r="Z888" s="4">
        <v>45812</v>
      </c>
      <c r="AA888" s="4">
        <v>45811.440104166664</v>
      </c>
      <c r="AB888" s="4" t="s">
        <v>60</v>
      </c>
      <c r="AC888" s="4">
        <v>45813</v>
      </c>
      <c r="AD888" s="4">
        <v>45813</v>
      </c>
      <c r="AE888" s="4">
        <v>45817</v>
      </c>
      <c r="AF888" s="4">
        <v>45812</v>
      </c>
      <c r="AG888" s="29" t="s">
        <v>1724</v>
      </c>
      <c r="AH888" s="29" t="s">
        <v>570</v>
      </c>
      <c r="AI888" s="29" t="s">
        <v>627</v>
      </c>
      <c r="AJ888" s="29" t="s">
        <v>306</v>
      </c>
      <c r="AK888" s="29" t="s">
        <v>100</v>
      </c>
      <c r="AL888" s="29" t="s">
        <v>307</v>
      </c>
      <c r="AM888" s="29" t="s">
        <v>308</v>
      </c>
      <c r="AN888" s="29">
        <v>9.3251799999999996</v>
      </c>
      <c r="AO888" s="29" t="s">
        <v>68</v>
      </c>
      <c r="AP888" s="29"/>
      <c r="AQ888" s="29"/>
      <c r="AR888" s="29" t="s">
        <v>68</v>
      </c>
      <c r="AS888" s="29"/>
      <c r="AT888" s="29"/>
      <c r="AU888" s="29" t="s">
        <v>394</v>
      </c>
      <c r="AV888" s="29" t="s">
        <v>395</v>
      </c>
      <c r="AW888" s="29">
        <v>34.673050000000003</v>
      </c>
      <c r="AX888" s="29" t="s">
        <v>628</v>
      </c>
      <c r="AY888" s="29" t="s">
        <v>629</v>
      </c>
      <c r="AZ888" s="3">
        <v>400</v>
      </c>
      <c r="BA888" s="29" t="s">
        <v>60</v>
      </c>
      <c r="BB888" s="29">
        <v>400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993</v>
      </c>
      <c r="B889" s="29" t="s">
        <v>2901</v>
      </c>
      <c r="C889" s="29" t="s">
        <v>2902</v>
      </c>
      <c r="D889" s="29" t="s">
        <v>303</v>
      </c>
      <c r="E889" s="29" t="s">
        <v>304</v>
      </c>
      <c r="F889" s="29" t="s">
        <v>59</v>
      </c>
      <c r="G889" s="29">
        <v>112</v>
      </c>
      <c r="H889" s="4">
        <v>45805</v>
      </c>
      <c r="I889" s="29">
        <v>45801</v>
      </c>
      <c r="J889" s="4">
        <v>45801</v>
      </c>
      <c r="K889" s="4">
        <v>45806</v>
      </c>
      <c r="L889" s="4">
        <v>45803.034317129626</v>
      </c>
      <c r="M889" s="4">
        <v>45806</v>
      </c>
      <c r="N889" s="4">
        <v>45805.181597222225</v>
      </c>
      <c r="O889" s="4" t="s">
        <v>60</v>
      </c>
      <c r="P889" s="4" t="s">
        <v>60</v>
      </c>
      <c r="Q889" s="4" t="s">
        <v>60</v>
      </c>
      <c r="R889" s="4" t="s">
        <v>60</v>
      </c>
      <c r="S889" s="4" t="s">
        <v>60</v>
      </c>
      <c r="T889" s="4">
        <v>45807</v>
      </c>
      <c r="U889" s="4">
        <v>45808.308703703704</v>
      </c>
      <c r="V889" s="4">
        <v>45808.847754629627</v>
      </c>
      <c r="W889" s="4">
        <v>45810</v>
      </c>
      <c r="X889" s="4">
        <v>45810.113229166665</v>
      </c>
      <c r="Y889" s="4" t="s">
        <v>77</v>
      </c>
      <c r="Z889" s="4">
        <v>45812</v>
      </c>
      <c r="AA889" s="4">
        <v>45811.440289351849</v>
      </c>
      <c r="AB889" s="4" t="s">
        <v>60</v>
      </c>
      <c r="AC889" s="4">
        <v>45813</v>
      </c>
      <c r="AD889" s="4">
        <v>45813</v>
      </c>
      <c r="AE889" s="4">
        <v>45817</v>
      </c>
      <c r="AF889" s="4">
        <v>45811</v>
      </c>
      <c r="AG889" s="29" t="s">
        <v>1724</v>
      </c>
      <c r="AH889" s="29" t="s">
        <v>570</v>
      </c>
      <c r="AI889" s="29" t="s">
        <v>627</v>
      </c>
      <c r="AJ889" s="29" t="s">
        <v>306</v>
      </c>
      <c r="AK889" s="29" t="s">
        <v>100</v>
      </c>
      <c r="AL889" s="29" t="s">
        <v>307</v>
      </c>
      <c r="AM889" s="29" t="s">
        <v>308</v>
      </c>
      <c r="AN889" s="29">
        <v>2.6149800000000001</v>
      </c>
      <c r="AO889" s="29" t="s">
        <v>68</v>
      </c>
      <c r="AP889" s="29"/>
      <c r="AQ889" s="29"/>
      <c r="AR889" s="29" t="s">
        <v>68</v>
      </c>
      <c r="AS889" s="29"/>
      <c r="AT889" s="29"/>
      <c r="AU889" s="29" t="s">
        <v>394</v>
      </c>
      <c r="AV889" s="29" t="s">
        <v>395</v>
      </c>
      <c r="AW889" s="29">
        <v>9.7229799999999997</v>
      </c>
      <c r="AX889" s="29" t="s">
        <v>628</v>
      </c>
      <c r="AY889" s="29" t="s">
        <v>629</v>
      </c>
      <c r="AZ889" s="3">
        <v>112</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ML-06</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994</v>
      </c>
      <c r="B890" s="29" t="s">
        <v>1775</v>
      </c>
      <c r="C890" s="29" t="s">
        <v>1776</v>
      </c>
      <c r="D890" s="29" t="s">
        <v>303</v>
      </c>
      <c r="E890" s="29" t="s">
        <v>396</v>
      </c>
      <c r="F890" s="29" t="s">
        <v>59</v>
      </c>
      <c r="G890" s="29">
        <v>3595</v>
      </c>
      <c r="H890" s="4">
        <v>45803</v>
      </c>
      <c r="I890" s="29">
        <v>45800</v>
      </c>
      <c r="J890" s="4">
        <v>45801</v>
      </c>
      <c r="K890" s="4">
        <v>45803</v>
      </c>
      <c r="L890" s="4">
        <v>45801.075324074074</v>
      </c>
      <c r="M890" s="4">
        <v>45804</v>
      </c>
      <c r="N890" s="4">
        <v>45803.650231481479</v>
      </c>
      <c r="O890" s="4" t="s">
        <v>60</v>
      </c>
      <c r="P890" s="4" t="s">
        <v>60</v>
      </c>
      <c r="Q890" s="4" t="s">
        <v>60</v>
      </c>
      <c r="R890" s="4" t="s">
        <v>60</v>
      </c>
      <c r="S890" s="4" t="s">
        <v>60</v>
      </c>
      <c r="T890" s="4">
        <v>45806</v>
      </c>
      <c r="U890" s="4">
        <v>45805.645567129628</v>
      </c>
      <c r="V890" s="4">
        <v>45806.187280092592</v>
      </c>
      <c r="W890" s="4">
        <v>45807</v>
      </c>
      <c r="X890" s="4">
        <v>45807.548148148147</v>
      </c>
      <c r="Y890" s="4" t="s">
        <v>77</v>
      </c>
      <c r="Z890" s="4">
        <v>45808</v>
      </c>
      <c r="AA890" s="4">
        <v>45807.134942129633</v>
      </c>
      <c r="AB890" s="4" t="s">
        <v>60</v>
      </c>
      <c r="AC890" s="4">
        <v>45810</v>
      </c>
      <c r="AD890" s="4">
        <v>45813</v>
      </c>
      <c r="AE890" s="4">
        <v>45817</v>
      </c>
      <c r="AF890" s="4">
        <v>45811</v>
      </c>
      <c r="AG890" s="29" t="s">
        <v>1724</v>
      </c>
      <c r="AH890" s="29" t="s">
        <v>305</v>
      </c>
      <c r="AI890" s="29" t="s">
        <v>519</v>
      </c>
      <c r="AJ890" s="29" t="s">
        <v>306</v>
      </c>
      <c r="AK890" s="29" t="s">
        <v>65</v>
      </c>
      <c r="AL890" s="29" t="s">
        <v>392</v>
      </c>
      <c r="AM890" s="29" t="s">
        <v>393</v>
      </c>
      <c r="AN890" s="29">
        <v>57.712389999999999</v>
      </c>
      <c r="AO890" s="29" t="s">
        <v>68</v>
      </c>
      <c r="AP890" s="29"/>
      <c r="AQ890" s="29"/>
      <c r="AR890" s="29" t="s">
        <v>68</v>
      </c>
      <c r="AS890" s="29"/>
      <c r="AT890" s="29"/>
      <c r="AU890" s="29" t="s">
        <v>394</v>
      </c>
      <c r="AV890" s="29" t="s">
        <v>395</v>
      </c>
      <c r="AW890" s="29">
        <v>252.38866999999999</v>
      </c>
      <c r="AX890" s="29" t="s">
        <v>520</v>
      </c>
      <c r="AY890" s="29" t="s">
        <v>521</v>
      </c>
      <c r="AZ890" s="3">
        <v>3595</v>
      </c>
      <c r="BA890" s="29" t="s">
        <v>60</v>
      </c>
      <c r="BB890" s="29">
        <v>0</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995</v>
      </c>
      <c r="B891" s="29" t="s">
        <v>1777</v>
      </c>
      <c r="C891" s="29" t="s">
        <v>1778</v>
      </c>
      <c r="D891" s="29" t="s">
        <v>303</v>
      </c>
      <c r="E891" s="29" t="s">
        <v>396</v>
      </c>
      <c r="F891" s="29" t="s">
        <v>59</v>
      </c>
      <c r="G891" s="29">
        <v>351</v>
      </c>
      <c r="H891" s="4">
        <v>45803</v>
      </c>
      <c r="I891" s="29">
        <v>45800</v>
      </c>
      <c r="J891" s="4">
        <v>45804</v>
      </c>
      <c r="K891" s="4">
        <v>45803</v>
      </c>
      <c r="L891" s="4">
        <v>45801.074490740742</v>
      </c>
      <c r="M891" s="4">
        <v>45804</v>
      </c>
      <c r="N891" s="4">
        <v>45803.667314814818</v>
      </c>
      <c r="O891" s="4" t="s">
        <v>60</v>
      </c>
      <c r="P891" s="4" t="s">
        <v>60</v>
      </c>
      <c r="Q891" s="4" t="s">
        <v>60</v>
      </c>
      <c r="R891" s="4" t="s">
        <v>60</v>
      </c>
      <c r="S891" s="4" t="s">
        <v>60</v>
      </c>
      <c r="T891" s="4">
        <v>45806</v>
      </c>
      <c r="U891" s="4">
        <v>45805.671944444446</v>
      </c>
      <c r="V891" s="4">
        <v>45806.11215277778</v>
      </c>
      <c r="W891" s="4">
        <v>45807</v>
      </c>
      <c r="X891" s="4">
        <v>45811.611203703702</v>
      </c>
      <c r="Y891" s="4" t="s">
        <v>77</v>
      </c>
      <c r="Z891" s="4">
        <v>45808</v>
      </c>
      <c r="AA891" s="4">
        <v>45811.224374999998</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7.3753900000000003</v>
      </c>
      <c r="AO891" s="29" t="s">
        <v>68</v>
      </c>
      <c r="AP891" s="29"/>
      <c r="AQ891" s="29"/>
      <c r="AR891" s="29" t="s">
        <v>68</v>
      </c>
      <c r="AS891" s="29"/>
      <c r="AT891" s="29"/>
      <c r="AU891" s="29" t="s">
        <v>394</v>
      </c>
      <c r="AV891" s="29" t="s">
        <v>395</v>
      </c>
      <c r="AW891" s="29">
        <v>32.259120000000003</v>
      </c>
      <c r="AX891" s="29" t="s">
        <v>449</v>
      </c>
      <c r="AY891" s="29" t="s">
        <v>450</v>
      </c>
      <c r="AZ891" s="3">
        <v>351</v>
      </c>
      <c r="BA891" s="29" t="s">
        <v>60</v>
      </c>
      <c r="BB891" s="29">
        <v>351</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996</v>
      </c>
      <c r="B892" s="29" t="s">
        <v>1779</v>
      </c>
      <c r="C892" s="29" t="s">
        <v>1780</v>
      </c>
      <c r="D892" s="29" t="s">
        <v>303</v>
      </c>
      <c r="E892" s="29" t="s">
        <v>396</v>
      </c>
      <c r="F892" s="29" t="s">
        <v>59</v>
      </c>
      <c r="G892" s="29">
        <v>435</v>
      </c>
      <c r="H892" s="4">
        <v>45803</v>
      </c>
      <c r="I892" s="29">
        <v>45800</v>
      </c>
      <c r="J892" s="4">
        <v>45804</v>
      </c>
      <c r="K892" s="4">
        <v>45803</v>
      </c>
      <c r="L892" s="4">
        <v>45801.074571759258</v>
      </c>
      <c r="M892" s="4">
        <v>45804</v>
      </c>
      <c r="N892" s="4">
        <v>45803.667395833334</v>
      </c>
      <c r="O892" s="4" t="s">
        <v>60</v>
      </c>
      <c r="P892" s="4" t="s">
        <v>60</v>
      </c>
      <c r="Q892" s="4" t="s">
        <v>60</v>
      </c>
      <c r="R892" s="4" t="s">
        <v>60</v>
      </c>
      <c r="S892" s="4" t="s">
        <v>60</v>
      </c>
      <c r="T892" s="4">
        <v>45806</v>
      </c>
      <c r="U892" s="4">
        <v>45805.671724537038</v>
      </c>
      <c r="V892" s="4">
        <v>45806.111631944441</v>
      </c>
      <c r="W892" s="4">
        <v>45807</v>
      </c>
      <c r="X892" s="4">
        <v>45811.611226851855</v>
      </c>
      <c r="Y892" s="4" t="s">
        <v>77</v>
      </c>
      <c r="Z892" s="4">
        <v>45808</v>
      </c>
      <c r="AA892" s="4">
        <v>45811.224479166667</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8.6590699999999998</v>
      </c>
      <c r="AO892" s="29" t="s">
        <v>68</v>
      </c>
      <c r="AP892" s="29"/>
      <c r="AQ892" s="29"/>
      <c r="AR892" s="29" t="s">
        <v>68</v>
      </c>
      <c r="AS892" s="29"/>
      <c r="AT892" s="29"/>
      <c r="AU892" s="29" t="s">
        <v>394</v>
      </c>
      <c r="AV892" s="29" t="s">
        <v>395</v>
      </c>
      <c r="AW892" s="29">
        <v>37.873190000000001</v>
      </c>
      <c r="AX892" s="29" t="s">
        <v>449</v>
      </c>
      <c r="AY892" s="29" t="s">
        <v>450</v>
      </c>
      <c r="AZ892" s="3">
        <v>435</v>
      </c>
      <c r="BA892" s="29" t="s">
        <v>60</v>
      </c>
      <c r="BB892" s="29">
        <v>435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997</v>
      </c>
      <c r="B893" s="29" t="s">
        <v>1781</v>
      </c>
      <c r="C893" s="29" t="s">
        <v>1782</v>
      </c>
      <c r="D893" s="29" t="s">
        <v>303</v>
      </c>
      <c r="E893" s="29" t="s">
        <v>396</v>
      </c>
      <c r="F893" s="29" t="s">
        <v>59</v>
      </c>
      <c r="G893" s="29">
        <v>315</v>
      </c>
      <c r="H893" s="4">
        <v>45803</v>
      </c>
      <c r="I893" s="29">
        <v>45800</v>
      </c>
      <c r="J893" s="4">
        <v>45804</v>
      </c>
      <c r="K893" s="4">
        <v>45803</v>
      </c>
      <c r="L893" s="4">
        <v>45801.07472222222</v>
      </c>
      <c r="M893" s="4">
        <v>45804</v>
      </c>
      <c r="N893" s="4">
        <v>45803.667488425926</v>
      </c>
      <c r="O893" s="4" t="s">
        <v>60</v>
      </c>
      <c r="P893" s="4" t="s">
        <v>60</v>
      </c>
      <c r="Q893" s="4" t="s">
        <v>60</v>
      </c>
      <c r="R893" s="4" t="s">
        <v>60</v>
      </c>
      <c r="S893" s="4" t="s">
        <v>60</v>
      </c>
      <c r="T893" s="4">
        <v>45806</v>
      </c>
      <c r="U893" s="4">
        <v>45805.671793981484</v>
      </c>
      <c r="V893" s="4">
        <v>45806.111886574072</v>
      </c>
      <c r="W893" s="4">
        <v>45807</v>
      </c>
      <c r="X893" s="4">
        <v>45811.611273148148</v>
      </c>
      <c r="Y893" s="4" t="s">
        <v>77</v>
      </c>
      <c r="Z893" s="4">
        <v>45808</v>
      </c>
      <c r="AA893" s="4">
        <v>45811.224594907406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6.1298199999999996</v>
      </c>
      <c r="AO893" s="29" t="s">
        <v>68</v>
      </c>
      <c r="AP893" s="29"/>
      <c r="AQ893" s="29"/>
      <c r="AR893" s="29" t="s">
        <v>68</v>
      </c>
      <c r="AS893" s="29"/>
      <c r="AT893" s="29"/>
      <c r="AU893" s="29" t="s">
        <v>394</v>
      </c>
      <c r="AV893" s="29" t="s">
        <v>395</v>
      </c>
      <c r="AW893" s="29">
        <v>26.81026</v>
      </c>
      <c r="AX893" s="29" t="s">
        <v>449</v>
      </c>
      <c r="AY893" s="29" t="s">
        <v>450</v>
      </c>
      <c r="AZ893" s="3">
        <v>315</v>
      </c>
      <c r="BA893" s="29" t="s">
        <v>60</v>
      </c>
      <c r="BB893" s="29">
        <v>315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998</v>
      </c>
      <c r="B894" s="29" t="s">
        <v>1783</v>
      </c>
      <c r="C894" s="29" t="s">
        <v>1784</v>
      </c>
      <c r="D894" s="29" t="s">
        <v>303</v>
      </c>
      <c r="E894" s="29" t="s">
        <v>396</v>
      </c>
      <c r="F894" s="29" t="s">
        <v>59</v>
      </c>
      <c r="G894" s="29">
        <v>195</v>
      </c>
      <c r="H894" s="4">
        <v>45803</v>
      </c>
      <c r="I894" s="29">
        <v>45800</v>
      </c>
      <c r="J894" s="4">
        <v>45804</v>
      </c>
      <c r="K894" s="4">
        <v>45803</v>
      </c>
      <c r="L894" s="4">
        <v>45801.074872685182</v>
      </c>
      <c r="M894" s="4">
        <v>45804</v>
      </c>
      <c r="N894" s="4">
        <v>45803.667743055557</v>
      </c>
      <c r="O894" s="4" t="s">
        <v>60</v>
      </c>
      <c r="P894" s="4" t="s">
        <v>60</v>
      </c>
      <c r="Q894" s="4" t="s">
        <v>60</v>
      </c>
      <c r="R894" s="4" t="s">
        <v>60</v>
      </c>
      <c r="S894" s="4" t="s">
        <v>60</v>
      </c>
      <c r="T894" s="4">
        <v>45806</v>
      </c>
      <c r="U894" s="4">
        <v>45805.671678240738</v>
      </c>
      <c r="V894" s="4">
        <v>45806.112581018519</v>
      </c>
      <c r="W894" s="4">
        <v>45807</v>
      </c>
      <c r="X894" s="4">
        <v>45811.225474537037</v>
      </c>
      <c r="Y894" s="4" t="s">
        <v>77</v>
      </c>
      <c r="Z894" s="4">
        <v>45808</v>
      </c>
      <c r="AA894" s="4">
        <v>45811.225590277776</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3.64608</v>
      </c>
      <c r="AO894" s="29" t="s">
        <v>68</v>
      </c>
      <c r="AP894" s="29"/>
      <c r="AQ894" s="29"/>
      <c r="AR894" s="29" t="s">
        <v>68</v>
      </c>
      <c r="AS894" s="29"/>
      <c r="AT894" s="29"/>
      <c r="AU894" s="29" t="s">
        <v>394</v>
      </c>
      <c r="AV894" s="29" t="s">
        <v>395</v>
      </c>
      <c r="AW894" s="29">
        <v>15.94656</v>
      </c>
      <c r="AX894" s="29" t="s">
        <v>449</v>
      </c>
      <c r="AY894" s="29" t="s">
        <v>450</v>
      </c>
      <c r="AZ894" s="3">
        <v>195</v>
      </c>
      <c r="BA894" s="29" t="s">
        <v>60</v>
      </c>
      <c r="BB894" s="29">
        <v>195</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999</v>
      </c>
      <c r="B895" s="29" t="s">
        <v>1785</v>
      </c>
      <c r="C895" s="29" t="s">
        <v>1786</v>
      </c>
      <c r="D895" s="29" t="s">
        <v>303</v>
      </c>
      <c r="E895" s="29" t="s">
        <v>396</v>
      </c>
      <c r="F895" s="29" t="s">
        <v>59</v>
      </c>
      <c r="G895" s="29">
        <v>447</v>
      </c>
      <c r="H895" s="4">
        <v>45803</v>
      </c>
      <c r="I895" s="29">
        <v>45800</v>
      </c>
      <c r="J895" s="4">
        <v>45804</v>
      </c>
      <c r="K895" s="4">
        <v>45803</v>
      </c>
      <c r="L895" s="4">
        <v>45801.075057870374</v>
      </c>
      <c r="M895" s="4">
        <v>45804</v>
      </c>
      <c r="N895" s="4">
        <v>45803.667557870373</v>
      </c>
      <c r="O895" s="4" t="s">
        <v>60</v>
      </c>
      <c r="P895" s="4" t="s">
        <v>60</v>
      </c>
      <c r="Q895" s="4" t="s">
        <v>60</v>
      </c>
      <c r="R895" s="4" t="s">
        <v>60</v>
      </c>
      <c r="S895" s="4" t="s">
        <v>60</v>
      </c>
      <c r="T895" s="4">
        <v>45806</v>
      </c>
      <c r="U895" s="4">
        <v>45805.671851851854</v>
      </c>
      <c r="V895" s="4">
        <v>45806.111898148149</v>
      </c>
      <c r="W895" s="4">
        <v>45807</v>
      </c>
      <c r="X895" s="4">
        <v>45811.611307870371</v>
      </c>
      <c r="Y895" s="4" t="s">
        <v>77</v>
      </c>
      <c r="Z895" s="4">
        <v>45808</v>
      </c>
      <c r="AA895" s="4">
        <v>45811.225763888891</v>
      </c>
      <c r="AB895" s="4" t="s">
        <v>60</v>
      </c>
      <c r="AC895" s="4">
        <v>45810</v>
      </c>
      <c r="AD895" s="4">
        <v>45813</v>
      </c>
      <c r="AE895" s="4">
        <v>45817</v>
      </c>
      <c r="AF895" s="4">
        <v>45812</v>
      </c>
      <c r="AG895" s="29" t="s">
        <v>1724</v>
      </c>
      <c r="AH895" s="29" t="s">
        <v>305</v>
      </c>
      <c r="AI895" s="29" t="s">
        <v>448</v>
      </c>
      <c r="AJ895" s="29" t="s">
        <v>306</v>
      </c>
      <c r="AK895" s="29" t="s">
        <v>100</v>
      </c>
      <c r="AL895" s="29" t="s">
        <v>392</v>
      </c>
      <c r="AM895" s="29" t="s">
        <v>393</v>
      </c>
      <c r="AN895" s="29">
        <v>8.6545000000000005</v>
      </c>
      <c r="AO895" s="29" t="s">
        <v>68</v>
      </c>
      <c r="AP895" s="29"/>
      <c r="AQ895" s="29"/>
      <c r="AR895" s="29" t="s">
        <v>68</v>
      </c>
      <c r="AS895" s="29"/>
      <c r="AT895" s="29"/>
      <c r="AU895" s="29" t="s">
        <v>394</v>
      </c>
      <c r="AV895" s="29" t="s">
        <v>395</v>
      </c>
      <c r="AW895" s="29">
        <v>37.852449999999997</v>
      </c>
      <c r="AX895" s="29" t="s">
        <v>449</v>
      </c>
      <c r="AY895" s="29" t="s">
        <v>450</v>
      </c>
      <c r="AZ895" s="3">
        <v>447</v>
      </c>
      <c r="BA895" s="29" t="s">
        <v>60</v>
      </c>
      <c r="BB895" s="29">
        <v>447</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1000</v>
      </c>
      <c r="B896" s="29" t="s">
        <v>1787</v>
      </c>
      <c r="C896" s="29" t="s">
        <v>1788</v>
      </c>
      <c r="D896" s="29" t="s">
        <v>303</v>
      </c>
      <c r="E896" s="29" t="s">
        <v>396</v>
      </c>
      <c r="F896" s="29" t="s">
        <v>59</v>
      </c>
      <c r="G896" s="29">
        <v>639</v>
      </c>
      <c r="H896" s="4">
        <v>45803</v>
      </c>
      <c r="I896" s="29">
        <v>45800</v>
      </c>
      <c r="J896" s="4">
        <v>45804</v>
      </c>
      <c r="K896" s="4">
        <v>45803</v>
      </c>
      <c r="L896" s="4">
        <v>45801.075104166666</v>
      </c>
      <c r="M896" s="4">
        <v>45804</v>
      </c>
      <c r="N896" s="4">
        <v>45803.667638888888</v>
      </c>
      <c r="O896" s="4" t="s">
        <v>60</v>
      </c>
      <c r="P896" s="4" t="s">
        <v>60</v>
      </c>
      <c r="Q896" s="4" t="s">
        <v>60</v>
      </c>
      <c r="R896" s="4" t="s">
        <v>60</v>
      </c>
      <c r="S896" s="4" t="s">
        <v>60</v>
      </c>
      <c r="T896" s="4">
        <v>45806</v>
      </c>
      <c r="U896" s="4">
        <v>45805.671932870369</v>
      </c>
      <c r="V896" s="4">
        <v>45806.11215277778</v>
      </c>
      <c r="W896" s="4">
        <v>45807</v>
      </c>
      <c r="X896" s="4">
        <v>45811.611180555556</v>
      </c>
      <c r="Y896" s="4" t="s">
        <v>77</v>
      </c>
      <c r="Z896" s="4">
        <v>45808</v>
      </c>
      <c r="AA896" s="4">
        <v>45811.226331018515</v>
      </c>
      <c r="AB896" s="4" t="s">
        <v>60</v>
      </c>
      <c r="AC896" s="4">
        <v>45810</v>
      </c>
      <c r="AD896" s="4">
        <v>45813</v>
      </c>
      <c r="AE896" s="4">
        <v>45817</v>
      </c>
      <c r="AF896" s="4">
        <v>45813</v>
      </c>
      <c r="AG896" s="29" t="s">
        <v>1724</v>
      </c>
      <c r="AH896" s="29" t="s">
        <v>305</v>
      </c>
      <c r="AI896" s="29" t="s">
        <v>448</v>
      </c>
      <c r="AJ896" s="29" t="s">
        <v>306</v>
      </c>
      <c r="AK896" s="29" t="s">
        <v>100</v>
      </c>
      <c r="AL896" s="29" t="s">
        <v>392</v>
      </c>
      <c r="AM896" s="29" t="s">
        <v>393</v>
      </c>
      <c r="AN896" s="29">
        <v>12.53017</v>
      </c>
      <c r="AO896" s="29" t="s">
        <v>68</v>
      </c>
      <c r="AP896" s="29"/>
      <c r="AQ896" s="29"/>
      <c r="AR896" s="29" t="s">
        <v>68</v>
      </c>
      <c r="AS896" s="29"/>
      <c r="AT896" s="29"/>
      <c r="AU896" s="29" t="s">
        <v>394</v>
      </c>
      <c r="AV896" s="29" t="s">
        <v>395</v>
      </c>
      <c r="AW896" s="29">
        <v>54.804090000000002</v>
      </c>
      <c r="AX896" s="29" t="s">
        <v>449</v>
      </c>
      <c r="AY896" s="29" t="s">
        <v>450</v>
      </c>
      <c r="AZ896" s="3">
        <v>639</v>
      </c>
      <c r="BA896" s="29" t="s">
        <v>60</v>
      </c>
      <c r="BB896" s="29">
        <v>639</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1001</v>
      </c>
      <c r="B897" s="29" t="s">
        <v>1789</v>
      </c>
      <c r="C897" s="29" t="s">
        <v>1790</v>
      </c>
      <c r="D897" s="29" t="s">
        <v>303</v>
      </c>
      <c r="E897" s="29" t="s">
        <v>396</v>
      </c>
      <c r="F897" s="29" t="s">
        <v>59</v>
      </c>
      <c r="G897" s="29">
        <v>417</v>
      </c>
      <c r="H897" s="4">
        <v>45803</v>
      </c>
      <c r="I897" s="29">
        <v>45800</v>
      </c>
      <c r="J897" s="4">
        <v>45800</v>
      </c>
      <c r="K897" s="4">
        <v>45803</v>
      </c>
      <c r="L897" s="4">
        <v>45803.310231481482</v>
      </c>
      <c r="M897" s="4">
        <v>45804</v>
      </c>
      <c r="N897" s="4">
        <v>45805.123495370368</v>
      </c>
      <c r="O897" s="4" t="s">
        <v>60</v>
      </c>
      <c r="P897" s="4" t="s">
        <v>60</v>
      </c>
      <c r="Q897" s="4" t="s">
        <v>60</v>
      </c>
      <c r="R897" s="4" t="s">
        <v>60</v>
      </c>
      <c r="S897" s="4" t="s">
        <v>60</v>
      </c>
      <c r="T897" s="4">
        <v>45810</v>
      </c>
      <c r="U897" s="4">
        <v>45808.647858796299</v>
      </c>
      <c r="V897" s="4">
        <v>45810.218032407407</v>
      </c>
      <c r="W897" s="4">
        <v>45811</v>
      </c>
      <c r="X897" s="4">
        <v>45811.36041666667</v>
      </c>
      <c r="Y897" s="4" t="s">
        <v>77</v>
      </c>
      <c r="Z897" s="4">
        <v>45811</v>
      </c>
      <c r="AA897" s="4">
        <v>45811.208067129628</v>
      </c>
      <c r="AB897" s="4" t="s">
        <v>60</v>
      </c>
      <c r="AC897" s="4">
        <v>45812</v>
      </c>
      <c r="AD897" s="4">
        <v>45813</v>
      </c>
      <c r="AE897" s="4">
        <v>45817</v>
      </c>
      <c r="AF897" s="4">
        <v>45813</v>
      </c>
      <c r="AG897" s="29" t="s">
        <v>1724</v>
      </c>
      <c r="AH897" s="29" t="s">
        <v>305</v>
      </c>
      <c r="AI897" s="29" t="s">
        <v>522</v>
      </c>
      <c r="AJ897" s="29" t="s">
        <v>306</v>
      </c>
      <c r="AK897" s="29" t="s">
        <v>100</v>
      </c>
      <c r="AL897" s="29" t="s">
        <v>392</v>
      </c>
      <c r="AM897" s="29" t="s">
        <v>393</v>
      </c>
      <c r="AN897" s="29">
        <v>8.3077000000000005</v>
      </c>
      <c r="AO897" s="29" t="s">
        <v>68</v>
      </c>
      <c r="AP897" s="29"/>
      <c r="AQ897" s="29"/>
      <c r="AR897" s="29" t="s">
        <v>68</v>
      </c>
      <c r="AS897" s="29"/>
      <c r="AT897" s="29"/>
      <c r="AU897" s="29" t="s">
        <v>309</v>
      </c>
      <c r="AV897" s="29" t="s">
        <v>310</v>
      </c>
      <c r="AW897" s="29">
        <v>36.336449999999999</v>
      </c>
      <c r="AX897" s="29" t="s">
        <v>523</v>
      </c>
      <c r="AY897" s="29" t="s">
        <v>524</v>
      </c>
      <c r="AZ897" s="3">
        <v>417</v>
      </c>
      <c r="BA897" s="29" t="s">
        <v>60</v>
      </c>
      <c r="BB897" s="29">
        <v>417</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1002</v>
      </c>
      <c r="B898" s="29" t="s">
        <v>1791</v>
      </c>
      <c r="C898" s="29" t="s">
        <v>1792</v>
      </c>
      <c r="D898" s="29" t="s">
        <v>303</v>
      </c>
      <c r="E898" s="29" t="s">
        <v>396</v>
      </c>
      <c r="F898" s="29" t="s">
        <v>59</v>
      </c>
      <c r="G898" s="29">
        <v>507</v>
      </c>
      <c r="H898" s="4">
        <v>45803</v>
      </c>
      <c r="I898" s="29">
        <v>45800</v>
      </c>
      <c r="J898" s="4">
        <v>45800</v>
      </c>
      <c r="K898" s="4">
        <v>45803</v>
      </c>
      <c r="L898" s="4">
        <v>45803.310347222221</v>
      </c>
      <c r="M898" s="4">
        <v>45804</v>
      </c>
      <c r="N898" s="4">
        <v>45803.739629629628</v>
      </c>
      <c r="O898" s="4" t="s">
        <v>60</v>
      </c>
      <c r="P898" s="4" t="s">
        <v>60</v>
      </c>
      <c r="Q898" s="4" t="s">
        <v>60</v>
      </c>
      <c r="R898" s="4" t="s">
        <v>60</v>
      </c>
      <c r="S898" s="4" t="s">
        <v>60</v>
      </c>
      <c r="T898" s="4">
        <v>45806</v>
      </c>
      <c r="U898" s="4">
        <v>45805.794432870367</v>
      </c>
      <c r="V898" s="4">
        <v>45805.795671296299</v>
      </c>
      <c r="W898" s="4">
        <v>45807</v>
      </c>
      <c r="X898" s="4">
        <v>45807.571932870371</v>
      </c>
      <c r="Y898" s="4" t="s">
        <v>77</v>
      </c>
      <c r="Z898" s="4">
        <v>45808</v>
      </c>
      <c r="AA898" s="4">
        <v>45807.14434027778</v>
      </c>
      <c r="AB898" s="4" t="s">
        <v>60</v>
      </c>
      <c r="AC898" s="4">
        <v>45810</v>
      </c>
      <c r="AD898" s="4">
        <v>45813</v>
      </c>
      <c r="AE898" s="4">
        <v>45817</v>
      </c>
      <c r="AF898" s="4">
        <v>45811</v>
      </c>
      <c r="AG898" s="29" t="s">
        <v>1724</v>
      </c>
      <c r="AH898" s="29" t="s">
        <v>305</v>
      </c>
      <c r="AI898" s="29" t="s">
        <v>516</v>
      </c>
      <c r="AJ898" s="29" t="s">
        <v>306</v>
      </c>
      <c r="AK898" s="29" t="s">
        <v>65</v>
      </c>
      <c r="AL898" s="29" t="s">
        <v>392</v>
      </c>
      <c r="AM898" s="29" t="s">
        <v>393</v>
      </c>
      <c r="AN898" s="29">
        <v>8.1010600000000004</v>
      </c>
      <c r="AO898" s="29" t="s">
        <v>68</v>
      </c>
      <c r="AP898" s="29"/>
      <c r="AQ898" s="29"/>
      <c r="AR898" s="29" t="s">
        <v>68</v>
      </c>
      <c r="AS898" s="29"/>
      <c r="AT898" s="29"/>
      <c r="AU898" s="29" t="s">
        <v>309</v>
      </c>
      <c r="AV898" s="29" t="s">
        <v>310</v>
      </c>
      <c r="AW898" s="29">
        <v>35.42765</v>
      </c>
      <c r="AX898" s="29" t="s">
        <v>517</v>
      </c>
      <c r="AY898" s="29" t="s">
        <v>518</v>
      </c>
      <c r="AZ898" s="3">
        <v>507</v>
      </c>
      <c r="BA898" s="29" t="s">
        <v>60</v>
      </c>
      <c r="BB898" s="29">
        <v>0</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1003</v>
      </c>
      <c r="B899" s="29" t="s">
        <v>2219</v>
      </c>
      <c r="C899" s="29" t="s">
        <v>2208</v>
      </c>
      <c r="D899" s="29" t="s">
        <v>303</v>
      </c>
      <c r="E899" s="29" t="s">
        <v>391</v>
      </c>
      <c r="F899" s="29" t="s">
        <v>59</v>
      </c>
      <c r="G899" s="29">
        <v>19832</v>
      </c>
      <c r="H899" s="4">
        <v>45799</v>
      </c>
      <c r="I899" s="29">
        <v>45797</v>
      </c>
      <c r="J899" s="4">
        <v>45797</v>
      </c>
      <c r="K899" s="4">
        <v>45800</v>
      </c>
      <c r="L899" s="4">
        <v>45797.227500000001</v>
      </c>
      <c r="M899" s="4">
        <v>45801</v>
      </c>
      <c r="N899" s="4">
        <v>45798.652673611112</v>
      </c>
      <c r="O899" s="4" t="s">
        <v>60</v>
      </c>
      <c r="P899" s="4" t="s">
        <v>60</v>
      </c>
      <c r="Q899" s="4" t="s">
        <v>60</v>
      </c>
      <c r="R899" s="4" t="s">
        <v>60</v>
      </c>
      <c r="S899" s="4" t="s">
        <v>60</v>
      </c>
      <c r="T899" s="4">
        <v>45804</v>
      </c>
      <c r="U899" s="4">
        <v>45798.139641203707</v>
      </c>
      <c r="V899" s="4">
        <v>45805.191967592589</v>
      </c>
      <c r="W899" s="4">
        <v>45810</v>
      </c>
      <c r="X899" s="4">
        <v>45805.23364583333</v>
      </c>
      <c r="Y899" s="4" t="s">
        <v>77</v>
      </c>
      <c r="Z899" s="4">
        <v>45811</v>
      </c>
      <c r="AA899" s="4">
        <v>45807.704837962963</v>
      </c>
      <c r="AB899" s="4" t="s">
        <v>60</v>
      </c>
      <c r="AC899" s="4">
        <v>45812</v>
      </c>
      <c r="AD899" s="4">
        <v>45813</v>
      </c>
      <c r="AE899" s="4">
        <v>45817</v>
      </c>
      <c r="AF899" s="4"/>
      <c r="AG899" s="29" t="s">
        <v>62</v>
      </c>
      <c r="AH899" s="29" t="s">
        <v>2215</v>
      </c>
      <c r="AI899" s="29" t="s">
        <v>2216</v>
      </c>
      <c r="AJ899" s="29" t="s">
        <v>2214</v>
      </c>
      <c r="AK899" s="29" t="s">
        <v>100</v>
      </c>
      <c r="AL899" s="29" t="s">
        <v>398</v>
      </c>
      <c r="AM899" s="29" t="s">
        <v>399</v>
      </c>
      <c r="AN899" s="29">
        <v>338.82391999999999</v>
      </c>
      <c r="AO899" s="29" t="s">
        <v>68</v>
      </c>
      <c r="AP899" s="29"/>
      <c r="AQ899" s="29"/>
      <c r="AR899" s="29" t="s">
        <v>68</v>
      </c>
      <c r="AS899" s="29"/>
      <c r="AT899" s="29"/>
      <c r="AU899" s="29" t="s">
        <v>400</v>
      </c>
      <c r="AV899" s="29" t="s">
        <v>401</v>
      </c>
      <c r="AW899" s="29">
        <v>1481.78413</v>
      </c>
      <c r="AX899" s="29" t="s">
        <v>2217</v>
      </c>
      <c r="AY899" s="29" t="s">
        <v>2218</v>
      </c>
      <c r="AZ899" s="3">
        <v>19832</v>
      </c>
      <c r="BA899" s="29" t="s">
        <v>60</v>
      </c>
      <c r="BB899" s="29">
        <v>19832</v>
      </c>
      <c r="BC899" s="29" t="s">
        <v>60</v>
      </c>
      <c r="BD899" s="29" t="s">
        <v>60</v>
      </c>
      <c r="BE899" s="29" t="s">
        <v>60</v>
      </c>
      <c r="BF899" s="31" t="str">
        <f>IFERROR(VLOOKUP(Data_Power_app[[#This Row],[PRO ODER]],'Result'!H:J,3,0),"")</f>
        <v/>
      </c>
      <c r="BG899" s="14" t="str">
        <f>IFERROR(VLOOKUP(Data_Power_app[[#This Row],[PRO ODER]]&amp;"LAM",'Real Time'!A:E,4,0),"")</f>
        <v>ML-04</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1004</v>
      </c>
      <c r="B900" s="29" t="s">
        <v>3274</v>
      </c>
      <c r="C900" s="29" t="s">
        <v>3275</v>
      </c>
      <c r="D900" s="29" t="s">
        <v>246</v>
      </c>
      <c r="E900" s="29" t="s">
        <v>119</v>
      </c>
      <c r="F900" s="29" t="s">
        <v>59</v>
      </c>
      <c r="G900" s="29">
        <v>834</v>
      </c>
      <c r="H900" s="4">
        <v>45806</v>
      </c>
      <c r="I900" s="29">
        <v>45803</v>
      </c>
      <c r="J900" s="4">
        <v>45803</v>
      </c>
      <c r="K900" s="4">
        <v>45807</v>
      </c>
      <c r="L900" s="4">
        <v>45805.757719907408</v>
      </c>
      <c r="M900" s="4">
        <v>45807</v>
      </c>
      <c r="N900" s="4">
        <v>45806.289664351854</v>
      </c>
      <c r="O900" s="4">
        <v>45809</v>
      </c>
      <c r="P900" s="4" t="s">
        <v>60</v>
      </c>
      <c r="Q900" s="4" t="s">
        <v>60</v>
      </c>
      <c r="R900" s="4" t="s">
        <v>60</v>
      </c>
      <c r="S900" s="4" t="s">
        <v>60</v>
      </c>
      <c r="T900" s="4">
        <v>45810</v>
      </c>
      <c r="U900" s="4">
        <v>45806.306932870371</v>
      </c>
      <c r="V900" s="4">
        <v>45806.139849537038</v>
      </c>
      <c r="W900" s="4">
        <v>45811</v>
      </c>
      <c r="X900" s="4">
        <v>45808.69159722222</v>
      </c>
      <c r="Y900" s="4" t="s">
        <v>77</v>
      </c>
      <c r="Z900" s="4">
        <v>45813</v>
      </c>
      <c r="AA900" s="4">
        <v>45808.693136574075</v>
      </c>
      <c r="AB900" s="4" t="s">
        <v>60</v>
      </c>
      <c r="AC900" s="4">
        <v>45814</v>
      </c>
      <c r="AD900" s="4">
        <v>45814</v>
      </c>
      <c r="AE900" s="4">
        <v>45817</v>
      </c>
      <c r="AF900" s="4">
        <v>45811</v>
      </c>
      <c r="AG900" s="29" t="s">
        <v>1724</v>
      </c>
      <c r="AH900" s="29" t="s">
        <v>426</v>
      </c>
      <c r="AI900" s="29" t="s">
        <v>592</v>
      </c>
      <c r="AJ900" s="29" t="s">
        <v>427</v>
      </c>
      <c r="AK900" s="29" t="s">
        <v>100</v>
      </c>
      <c r="AL900" s="29" t="s">
        <v>535</v>
      </c>
      <c r="AM900" s="29" t="s">
        <v>536</v>
      </c>
      <c r="AN900" s="29">
        <v>14.411809999999999</v>
      </c>
      <c r="AO900" s="29" t="s">
        <v>68</v>
      </c>
      <c r="AP900" s="29"/>
      <c r="AQ900" s="29"/>
      <c r="AR900" s="29" t="s">
        <v>68</v>
      </c>
      <c r="AS900" s="29"/>
      <c r="AT900" s="29"/>
      <c r="AU900" s="29" t="s">
        <v>437</v>
      </c>
      <c r="AV900" s="29" t="s">
        <v>438</v>
      </c>
      <c r="AW900" s="29">
        <v>63.040100000000002</v>
      </c>
      <c r="AX900" s="29" t="s">
        <v>593</v>
      </c>
      <c r="AY900" s="29" t="s">
        <v>594</v>
      </c>
      <c r="AZ900" s="3">
        <v>834</v>
      </c>
      <c r="BA900" s="29" t="s">
        <v>60</v>
      </c>
      <c r="BB900" s="29">
        <v>0</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1005</v>
      </c>
      <c r="B901" s="29" t="s">
        <v>3276</v>
      </c>
      <c r="C901" s="29" t="s">
        <v>3277</v>
      </c>
      <c r="D901" s="29" t="s">
        <v>246</v>
      </c>
      <c r="E901" s="29" t="s">
        <v>119</v>
      </c>
      <c r="F901" s="29" t="s">
        <v>59</v>
      </c>
      <c r="G901" s="29">
        <v>1182</v>
      </c>
      <c r="H901" s="4">
        <v>45806</v>
      </c>
      <c r="I901" s="29">
        <v>45803</v>
      </c>
      <c r="J901" s="4">
        <v>45803</v>
      </c>
      <c r="K901" s="4">
        <v>45807</v>
      </c>
      <c r="L901" s="4">
        <v>45805.758506944447</v>
      </c>
      <c r="M901" s="4">
        <v>45807</v>
      </c>
      <c r="N901" s="4">
        <v>45806.350694444445</v>
      </c>
      <c r="O901" s="4">
        <v>45809</v>
      </c>
      <c r="P901" s="4" t="s">
        <v>60</v>
      </c>
      <c r="Q901" s="4" t="s">
        <v>60</v>
      </c>
      <c r="R901" s="4" t="s">
        <v>60</v>
      </c>
      <c r="S901" s="4" t="s">
        <v>60</v>
      </c>
      <c r="T901" s="4">
        <v>45810</v>
      </c>
      <c r="U901" s="4">
        <v>45806.524328703701</v>
      </c>
      <c r="V901" s="4">
        <v>45808.407210648147</v>
      </c>
      <c r="W901" s="4">
        <v>45812</v>
      </c>
      <c r="X901" s="4">
        <v>45810.233472222222</v>
      </c>
      <c r="Y901" s="4" t="s">
        <v>61</v>
      </c>
      <c r="Z901" s="4">
        <v>45812</v>
      </c>
      <c r="AA901" s="4">
        <v>45810.233877314815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19.344950000000001</v>
      </c>
      <c r="AO901" s="29" t="s">
        <v>68</v>
      </c>
      <c r="AP901" s="29"/>
      <c r="AQ901" s="29"/>
      <c r="AR901" s="29" t="s">
        <v>68</v>
      </c>
      <c r="AS901" s="29"/>
      <c r="AT901" s="29"/>
      <c r="AU901" s="29" t="s">
        <v>635</v>
      </c>
      <c r="AV901" s="29" t="s">
        <v>636</v>
      </c>
      <c r="AW901" s="29">
        <v>84.601050000000001</v>
      </c>
      <c r="AX901" s="29" t="s">
        <v>637</v>
      </c>
      <c r="AY901" s="29" t="s">
        <v>638</v>
      </c>
      <c r="AZ901" s="3">
        <v>1182</v>
      </c>
      <c r="BA901" s="29" t="s">
        <v>60</v>
      </c>
      <c r="BB901" s="29">
        <v>1182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1006</v>
      </c>
      <c r="B902" s="29" t="s">
        <v>3278</v>
      </c>
      <c r="C902" s="29" t="s">
        <v>3279</v>
      </c>
      <c r="D902" s="29" t="s">
        <v>246</v>
      </c>
      <c r="E902" s="29" t="s">
        <v>119</v>
      </c>
      <c r="F902" s="29" t="s">
        <v>59</v>
      </c>
      <c r="G902" s="29">
        <v>792</v>
      </c>
      <c r="H902" s="4">
        <v>45806</v>
      </c>
      <c r="I902" s="29">
        <v>45803</v>
      </c>
      <c r="J902" s="4">
        <v>45803</v>
      </c>
      <c r="K902" s="4">
        <v>45807</v>
      </c>
      <c r="L902" s="4">
        <v>45805.758553240739</v>
      </c>
      <c r="M902" s="4">
        <v>45807</v>
      </c>
      <c r="N902" s="4">
        <v>45806.350740740738</v>
      </c>
      <c r="O902" s="4">
        <v>45809</v>
      </c>
      <c r="P902" s="4" t="s">
        <v>60</v>
      </c>
      <c r="Q902" s="4" t="s">
        <v>60</v>
      </c>
      <c r="R902" s="4" t="s">
        <v>60</v>
      </c>
      <c r="S902" s="4" t="s">
        <v>60</v>
      </c>
      <c r="T902" s="4">
        <v>45810</v>
      </c>
      <c r="U902" s="4">
        <v>45806.524293981478</v>
      </c>
      <c r="V902" s="4">
        <v>45808.407164351855</v>
      </c>
      <c r="W902" s="4">
        <v>45812</v>
      </c>
      <c r="X902" s="4">
        <v>45811.667222222219</v>
      </c>
      <c r="Y902" s="4" t="s">
        <v>61</v>
      </c>
      <c r="Z902" s="4">
        <v>45812</v>
      </c>
      <c r="AA902" s="4">
        <v>45811.66747685185</v>
      </c>
      <c r="AB902" s="4" t="s">
        <v>60</v>
      </c>
      <c r="AC902" s="4">
        <v>45813</v>
      </c>
      <c r="AD902" s="4">
        <v>45814</v>
      </c>
      <c r="AE902" s="4">
        <v>45817</v>
      </c>
      <c r="AF902" s="4"/>
      <c r="AG902" s="29" t="s">
        <v>62</v>
      </c>
      <c r="AH902" s="29" t="s">
        <v>426</v>
      </c>
      <c r="AI902" s="29" t="s">
        <v>634</v>
      </c>
      <c r="AJ902" s="29" t="s">
        <v>427</v>
      </c>
      <c r="AK902" s="29" t="s">
        <v>100</v>
      </c>
      <c r="AL902" s="29" t="s">
        <v>535</v>
      </c>
      <c r="AM902" s="29" t="s">
        <v>536</v>
      </c>
      <c r="AN902" s="29">
        <v>12.75108</v>
      </c>
      <c r="AO902" s="29" t="s">
        <v>68</v>
      </c>
      <c r="AP902" s="29"/>
      <c r="AQ902" s="29"/>
      <c r="AR902" s="29" t="s">
        <v>68</v>
      </c>
      <c r="AS902" s="29"/>
      <c r="AT902" s="29"/>
      <c r="AU902" s="29" t="s">
        <v>635</v>
      </c>
      <c r="AV902" s="29" t="s">
        <v>636</v>
      </c>
      <c r="AW902" s="29">
        <v>55.763539999999999</v>
      </c>
      <c r="AX902" s="29" t="s">
        <v>637</v>
      </c>
      <c r="AY902" s="29" t="s">
        <v>638</v>
      </c>
      <c r="AZ902" s="3">
        <v>792</v>
      </c>
      <c r="BA902" s="29" t="s">
        <v>60</v>
      </c>
      <c r="BB902" s="29">
        <v>792</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1007</v>
      </c>
      <c r="B903" s="29" t="s">
        <v>3280</v>
      </c>
      <c r="C903" s="29" t="s">
        <v>3281</v>
      </c>
      <c r="D903" s="29" t="s">
        <v>86</v>
      </c>
      <c r="E903" s="29" t="s">
        <v>184</v>
      </c>
      <c r="F903" s="29" t="s">
        <v>59</v>
      </c>
      <c r="G903" s="29">
        <v>244</v>
      </c>
      <c r="H903" s="4">
        <v>45806</v>
      </c>
      <c r="I903" s="29">
        <v>45803</v>
      </c>
      <c r="J903" s="4">
        <v>45803</v>
      </c>
      <c r="K903" s="4">
        <v>45807</v>
      </c>
      <c r="L903" s="4">
        <v>45808.501782407409</v>
      </c>
      <c r="M903" s="4">
        <v>45807</v>
      </c>
      <c r="N903" s="4">
        <v>45808.697326388887</v>
      </c>
      <c r="O903" s="4" t="s">
        <v>60</v>
      </c>
      <c r="P903" s="4" t="s">
        <v>60</v>
      </c>
      <c r="Q903" s="4" t="s">
        <v>60</v>
      </c>
      <c r="R903" s="4" t="s">
        <v>60</v>
      </c>
      <c r="S903" s="4" t="s">
        <v>60</v>
      </c>
      <c r="T903" s="4">
        <v>45810</v>
      </c>
      <c r="U903" s="4">
        <v>45808.040601851855</v>
      </c>
      <c r="V903" s="4">
        <v>45811.845347222225</v>
      </c>
      <c r="W903" s="4">
        <v>45811</v>
      </c>
      <c r="X903" s="4">
        <v>45811.148981481485</v>
      </c>
      <c r="Y903" s="4" t="s">
        <v>77</v>
      </c>
      <c r="Z903" s="4">
        <v>45813</v>
      </c>
      <c r="AA903" s="4">
        <v>45812.654722222222</v>
      </c>
      <c r="AB903" s="4" t="s">
        <v>60</v>
      </c>
      <c r="AC903" s="4">
        <v>45814</v>
      </c>
      <c r="AD903" s="4">
        <v>45814</v>
      </c>
      <c r="AE903" s="4">
        <v>45817</v>
      </c>
      <c r="AF903" s="4"/>
      <c r="AG903" s="29" t="s">
        <v>62</v>
      </c>
      <c r="AH903" s="29" t="s">
        <v>326</v>
      </c>
      <c r="AI903" s="29" t="s">
        <v>3282</v>
      </c>
      <c r="AJ903" s="29" t="s">
        <v>327</v>
      </c>
      <c r="AK903" s="29" t="s">
        <v>100</v>
      </c>
      <c r="AL903" s="29" t="s">
        <v>368</v>
      </c>
      <c r="AM903" s="29" t="s">
        <v>369</v>
      </c>
      <c r="AN903" s="29">
        <v>8.4546100000000006</v>
      </c>
      <c r="AO903" s="29" t="s">
        <v>68</v>
      </c>
      <c r="AP903" s="29"/>
      <c r="AQ903" s="29"/>
      <c r="AR903" s="29" t="s">
        <v>68</v>
      </c>
      <c r="AS903" s="29"/>
      <c r="AT903" s="29"/>
      <c r="AU903" s="29" t="s">
        <v>3283</v>
      </c>
      <c r="AV903" s="29" t="s">
        <v>3284</v>
      </c>
      <c r="AW903" s="29">
        <v>18.515740000000001</v>
      </c>
      <c r="AX903" s="29" t="s">
        <v>3285</v>
      </c>
      <c r="AY903" s="29" t="s">
        <v>3286</v>
      </c>
      <c r="AZ903" s="3">
        <v>244</v>
      </c>
      <c r="BA903" s="29" t="s">
        <v>60</v>
      </c>
      <c r="BB903" s="29">
        <v>244</v>
      </c>
      <c r="BC903" s="29" t="s">
        <v>60</v>
      </c>
      <c r="BD903" s="29" t="s">
        <v>60</v>
      </c>
      <c r="BE903" s="29" t="s">
        <v>60</v>
      </c>
      <c r="BF903" s="31" t="str">
        <f>IFERROR(VLOOKUP(Data_Power_app[[#This Row],[PRO ODER]],'Result'!H:J,3,0),"")</f>
        <v/>
      </c>
      <c r="BG903" s="14" t="str">
        <f>IFERROR(VLOOKUP(Data_Power_app[[#This Row],[PRO ODER]]&amp;"LAM",'Real Time'!A:E,4,0),"")</f>
        <v>ML-07</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1008</v>
      </c>
      <c r="B904" s="29" t="s">
        <v>2849</v>
      </c>
      <c r="C904" s="29" t="s">
        <v>2850</v>
      </c>
      <c r="D904" s="29" t="s">
        <v>303</v>
      </c>
      <c r="E904" s="29" t="s">
        <v>304</v>
      </c>
      <c r="F904" s="29" t="s">
        <v>59</v>
      </c>
      <c r="G904" s="29">
        <v>508</v>
      </c>
      <c r="H904" s="4">
        <v>45805</v>
      </c>
      <c r="I904" s="29">
        <v>45801</v>
      </c>
      <c r="J904" s="4">
        <v>45801</v>
      </c>
      <c r="K904" s="4">
        <v>45806</v>
      </c>
      <c r="L904" s="4">
        <v>45804.77002314815</v>
      </c>
      <c r="M904" s="4">
        <v>45806</v>
      </c>
      <c r="N904" s="4">
        <v>45805.659502314818</v>
      </c>
      <c r="O904" s="4" t="s">
        <v>60</v>
      </c>
      <c r="P904" s="4" t="s">
        <v>60</v>
      </c>
      <c r="Q904" s="4" t="s">
        <v>60</v>
      </c>
      <c r="R904" s="4" t="s">
        <v>60</v>
      </c>
      <c r="S904" s="4" t="s">
        <v>60</v>
      </c>
      <c r="T904" s="4">
        <v>45811</v>
      </c>
      <c r="U904" s="4">
        <v>45811.237488425926</v>
      </c>
      <c r="V904" s="4">
        <v>45812.158530092594</v>
      </c>
      <c r="W904" s="4">
        <v>45812</v>
      </c>
      <c r="X904" s="4"/>
      <c r="Y904" s="4" t="s">
        <v>60</v>
      </c>
      <c r="Z904" s="4">
        <v>45813</v>
      </c>
      <c r="AA904" s="4"/>
      <c r="AB904" s="4" t="s">
        <v>60</v>
      </c>
      <c r="AC904" s="4">
        <v>45814</v>
      </c>
      <c r="AD904" s="4">
        <v>45814</v>
      </c>
      <c r="AE904" s="4">
        <v>45817</v>
      </c>
      <c r="AF904" s="4"/>
      <c r="AG904" s="29" t="s">
        <v>346</v>
      </c>
      <c r="AH904" s="29" t="s">
        <v>305</v>
      </c>
      <c r="AI904" s="29" t="s">
        <v>2851</v>
      </c>
      <c r="AJ904" s="29" t="s">
        <v>306</v>
      </c>
      <c r="AK904" s="29" t="s">
        <v>65</v>
      </c>
      <c r="AL904" s="29" t="s">
        <v>307</v>
      </c>
      <c r="AM904" s="29" t="s">
        <v>308</v>
      </c>
      <c r="AN904" s="29">
        <v>9.0408000000000008</v>
      </c>
      <c r="AO904" s="29" t="s">
        <v>68</v>
      </c>
      <c r="AP904" s="29"/>
      <c r="AQ904" s="29"/>
      <c r="AR904" s="29" t="s">
        <v>68</v>
      </c>
      <c r="AS904" s="29"/>
      <c r="AT904" s="29"/>
      <c r="AU904" s="29" t="s">
        <v>617</v>
      </c>
      <c r="AV904" s="29" t="s">
        <v>618</v>
      </c>
      <c r="AW904" s="29">
        <v>33.61007</v>
      </c>
      <c r="AX904" s="29" t="s">
        <v>2852</v>
      </c>
      <c r="AY904" s="29" t="s">
        <v>2853</v>
      </c>
      <c r="AZ904" s="3">
        <v>508</v>
      </c>
      <c r="BA904" s="29" t="s">
        <v>60</v>
      </c>
      <c r="BB904" s="29">
        <v>508</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1009</v>
      </c>
      <c r="B905" s="29" t="s">
        <v>2854</v>
      </c>
      <c r="C905" s="29" t="s">
        <v>2855</v>
      </c>
      <c r="D905" s="29" t="s">
        <v>303</v>
      </c>
      <c r="E905" s="29" t="s">
        <v>304</v>
      </c>
      <c r="F905" s="29" t="s">
        <v>59</v>
      </c>
      <c r="G905" s="29">
        <v>908</v>
      </c>
      <c r="H905" s="4">
        <v>45805</v>
      </c>
      <c r="I905" s="29">
        <v>45801</v>
      </c>
      <c r="J905" s="4">
        <v>45801</v>
      </c>
      <c r="K905" s="4">
        <v>45806</v>
      </c>
      <c r="L905" s="4">
        <v>45803.143842592595</v>
      </c>
      <c r="M905" s="4">
        <v>45806</v>
      </c>
      <c r="N905" s="4">
        <v>45806.021203703705</v>
      </c>
      <c r="O905" s="4" t="s">
        <v>60</v>
      </c>
      <c r="P905" s="4" t="s">
        <v>60</v>
      </c>
      <c r="Q905" s="4" t="s">
        <v>60</v>
      </c>
      <c r="R905" s="4" t="s">
        <v>60</v>
      </c>
      <c r="S905" s="4" t="s">
        <v>60</v>
      </c>
      <c r="T905" s="4">
        <v>45811</v>
      </c>
      <c r="U905" s="4">
        <v>45810.493460648147</v>
      </c>
      <c r="V905" s="4">
        <v>45811.215300925927</v>
      </c>
      <c r="W905" s="4">
        <v>45812</v>
      </c>
      <c r="X905" s="4">
        <v>45812.402384259258</v>
      </c>
      <c r="Y905" s="4" t="s">
        <v>77</v>
      </c>
      <c r="Z905" s="4">
        <v>45812</v>
      </c>
      <c r="AA905" s="4"/>
      <c r="AB905" s="4" t="s">
        <v>60</v>
      </c>
      <c r="AC905" s="4">
        <v>45813</v>
      </c>
      <c r="AD905" s="4">
        <v>45814</v>
      </c>
      <c r="AE905" s="4">
        <v>45817</v>
      </c>
      <c r="AF905" s="4"/>
      <c r="AG905" s="29" t="s">
        <v>97</v>
      </c>
      <c r="AH905" s="29" t="s">
        <v>305</v>
      </c>
      <c r="AI905" s="29" t="s">
        <v>2856</v>
      </c>
      <c r="AJ905" s="29" t="s">
        <v>306</v>
      </c>
      <c r="AK905" s="29" t="s">
        <v>100</v>
      </c>
      <c r="AL905" s="29" t="s">
        <v>307</v>
      </c>
      <c r="AM905" s="29" t="s">
        <v>308</v>
      </c>
      <c r="AN905" s="29">
        <v>21.848269999999999</v>
      </c>
      <c r="AO905" s="29" t="s">
        <v>68</v>
      </c>
      <c r="AP905" s="29"/>
      <c r="AQ905" s="29"/>
      <c r="AR905" s="29" t="s">
        <v>68</v>
      </c>
      <c r="AS905" s="29"/>
      <c r="AT905" s="29"/>
      <c r="AU905" s="29" t="s">
        <v>394</v>
      </c>
      <c r="AV905" s="29" t="s">
        <v>395</v>
      </c>
      <c r="AW905" s="29">
        <v>81.235470000000007</v>
      </c>
      <c r="AX905" s="29" t="s">
        <v>2857</v>
      </c>
      <c r="AY905" s="29" t="s">
        <v>626</v>
      </c>
      <c r="AZ905" s="3">
        <v>908</v>
      </c>
      <c r="BA905" s="29" t="s">
        <v>60</v>
      </c>
      <c r="BB905" s="29">
        <v>908</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1010</v>
      </c>
      <c r="B906" s="29" t="s">
        <v>2860</v>
      </c>
      <c r="C906" s="29" t="s">
        <v>2861</v>
      </c>
      <c r="D906" s="29" t="s">
        <v>303</v>
      </c>
      <c r="E906" s="29" t="s">
        <v>304</v>
      </c>
      <c r="F906" s="29" t="s">
        <v>59</v>
      </c>
      <c r="G906" s="29">
        <v>244</v>
      </c>
      <c r="H906" s="4">
        <v>45805</v>
      </c>
      <c r="I906" s="29">
        <v>45801</v>
      </c>
      <c r="J906" s="4">
        <v>45801</v>
      </c>
      <c r="K906" s="4">
        <v>45806</v>
      </c>
      <c r="L906" s="4">
        <v>45803.035127314812</v>
      </c>
      <c r="M906" s="4">
        <v>45806</v>
      </c>
      <c r="N906" s="4">
        <v>45806.829004629632</v>
      </c>
      <c r="O906" s="4" t="s">
        <v>60</v>
      </c>
      <c r="P906" s="4" t="s">
        <v>60</v>
      </c>
      <c r="Q906" s="4" t="s">
        <v>60</v>
      </c>
      <c r="R906" s="4" t="s">
        <v>60</v>
      </c>
      <c r="S906" s="4" t="s">
        <v>60</v>
      </c>
      <c r="T906" s="4">
        <v>45811</v>
      </c>
      <c r="U906" s="4">
        <v>45807.687476851854</v>
      </c>
      <c r="V906" s="4">
        <v>45810.353449074071</v>
      </c>
      <c r="W906" s="4">
        <v>45812</v>
      </c>
      <c r="X906" s="4">
        <v>45810.557569444441</v>
      </c>
      <c r="Y906" s="4" t="s">
        <v>77</v>
      </c>
      <c r="Z906" s="4">
        <v>45813</v>
      </c>
      <c r="AA906" s="4">
        <v>45810.052465277775</v>
      </c>
      <c r="AB906" s="4" t="s">
        <v>60</v>
      </c>
      <c r="AC906" s="4">
        <v>45814</v>
      </c>
      <c r="AD906" s="4">
        <v>45814</v>
      </c>
      <c r="AE906" s="4">
        <v>45817</v>
      </c>
      <c r="AF906" s="4">
        <v>45812</v>
      </c>
      <c r="AG906" s="29" t="s">
        <v>1724</v>
      </c>
      <c r="AH906" s="29" t="s">
        <v>731</v>
      </c>
      <c r="AI906" s="29" t="s">
        <v>732</v>
      </c>
      <c r="AJ906" s="29" t="s">
        <v>306</v>
      </c>
      <c r="AK906" s="29" t="s">
        <v>65</v>
      </c>
      <c r="AL906" s="29" t="s">
        <v>307</v>
      </c>
      <c r="AM906" s="29" t="s">
        <v>308</v>
      </c>
      <c r="AN906" s="29">
        <v>4.5292399999999997</v>
      </c>
      <c r="AO906" s="29" t="s">
        <v>68</v>
      </c>
      <c r="AP906" s="29"/>
      <c r="AQ906" s="29"/>
      <c r="AR906" s="29" t="s">
        <v>68</v>
      </c>
      <c r="AS906" s="29"/>
      <c r="AT906" s="29"/>
      <c r="AU906" s="29" t="s">
        <v>394</v>
      </c>
      <c r="AV906" s="29" t="s">
        <v>395</v>
      </c>
      <c r="AW906" s="29">
        <v>16.838539999999998</v>
      </c>
      <c r="AX906" s="29" t="s">
        <v>733</v>
      </c>
      <c r="AY906" s="29" t="s">
        <v>734</v>
      </c>
      <c r="AZ906" s="3">
        <v>244</v>
      </c>
      <c r="BA906" s="29" t="s">
        <v>60</v>
      </c>
      <c r="BB906" s="29">
        <v>244</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1011</v>
      </c>
      <c r="B907" s="29" t="s">
        <v>2864</v>
      </c>
      <c r="C907" s="29" t="s">
        <v>2865</v>
      </c>
      <c r="D907" s="29" t="s">
        <v>303</v>
      </c>
      <c r="E907" s="29" t="s">
        <v>304</v>
      </c>
      <c r="F907" s="29" t="s">
        <v>59</v>
      </c>
      <c r="G907" s="29">
        <v>656</v>
      </c>
      <c r="H907" s="4">
        <v>45805</v>
      </c>
      <c r="I907" s="29">
        <v>45801</v>
      </c>
      <c r="J907" s="4">
        <v>45801</v>
      </c>
      <c r="K907" s="4">
        <v>45806</v>
      </c>
      <c r="L907" s="4">
        <v>45803.429259259261</v>
      </c>
      <c r="M907" s="4">
        <v>45806</v>
      </c>
      <c r="N907" s="4">
        <v>45808.751180555555</v>
      </c>
      <c r="O907" s="4" t="s">
        <v>60</v>
      </c>
      <c r="P907" s="4" t="s">
        <v>60</v>
      </c>
      <c r="Q907" s="4" t="s">
        <v>60</v>
      </c>
      <c r="R907" s="4" t="s">
        <v>60</v>
      </c>
      <c r="S907" s="4" t="s">
        <v>60</v>
      </c>
      <c r="T907" s="4">
        <v>45811</v>
      </c>
      <c r="U907" s="4">
        <v>45811.29283564815</v>
      </c>
      <c r="V907" s="4">
        <v>45812.880057870374</v>
      </c>
      <c r="W907" s="4">
        <v>45812</v>
      </c>
      <c r="X907" s="4"/>
      <c r="Y907" s="4" t="s">
        <v>60</v>
      </c>
      <c r="Z907" s="4">
        <v>45812</v>
      </c>
      <c r="AA907" s="4"/>
      <c r="AB907" s="4" t="s">
        <v>60</v>
      </c>
      <c r="AC907" s="4">
        <v>45813</v>
      </c>
      <c r="AD907" s="4">
        <v>45814</v>
      </c>
      <c r="AE907" s="4">
        <v>45817</v>
      </c>
      <c r="AF907" s="4"/>
      <c r="AG907" s="29" t="s">
        <v>346</v>
      </c>
      <c r="AH907" s="29" t="s">
        <v>305</v>
      </c>
      <c r="AI907" s="29" t="s">
        <v>883</v>
      </c>
      <c r="AJ907" s="29" t="s">
        <v>306</v>
      </c>
      <c r="AK907" s="29" t="s">
        <v>65</v>
      </c>
      <c r="AL907" s="29" t="s">
        <v>398</v>
      </c>
      <c r="AM907" s="29" t="s">
        <v>399</v>
      </c>
      <c r="AN907" s="29">
        <v>10.331989999999999</v>
      </c>
      <c r="AO907" s="29" t="s">
        <v>68</v>
      </c>
      <c r="AP907" s="29"/>
      <c r="AQ907" s="29"/>
      <c r="AR907" s="29" t="s">
        <v>68</v>
      </c>
      <c r="AS907" s="29"/>
      <c r="AT907" s="29"/>
      <c r="AU907" s="29" t="s">
        <v>400</v>
      </c>
      <c r="AV907" s="29" t="s">
        <v>401</v>
      </c>
      <c r="AW907" s="29">
        <v>45.183100000000003</v>
      </c>
      <c r="AX907" s="29" t="s">
        <v>402</v>
      </c>
      <c r="AY907" s="29" t="s">
        <v>403</v>
      </c>
      <c r="AZ907" s="3">
        <v>656</v>
      </c>
      <c r="BA907" s="29" t="s">
        <v>60</v>
      </c>
      <c r="BB907" s="29">
        <v>656</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1012</v>
      </c>
      <c r="B908" s="29" t="s">
        <v>2866</v>
      </c>
      <c r="C908" s="29" t="s">
        <v>2867</v>
      </c>
      <c r="D908" s="29" t="s">
        <v>303</v>
      </c>
      <c r="E908" s="29" t="s">
        <v>304</v>
      </c>
      <c r="F908" s="29" t="s">
        <v>59</v>
      </c>
      <c r="G908" s="29">
        <v>202</v>
      </c>
      <c r="H908" s="4">
        <v>45805</v>
      </c>
      <c r="I908" s="29">
        <v>45801</v>
      </c>
      <c r="J908" s="4">
        <v>45801</v>
      </c>
      <c r="K908" s="4">
        <v>45806</v>
      </c>
      <c r="L908" s="4">
        <v>45803.034953703704</v>
      </c>
      <c r="M908" s="4">
        <v>45806</v>
      </c>
      <c r="N908" s="4">
        <v>45805.181493055556</v>
      </c>
      <c r="O908" s="4" t="s">
        <v>60</v>
      </c>
      <c r="P908" s="4" t="s">
        <v>60</v>
      </c>
      <c r="Q908" s="4" t="s">
        <v>60</v>
      </c>
      <c r="R908" s="4" t="s">
        <v>60</v>
      </c>
      <c r="S908" s="4" t="s">
        <v>60</v>
      </c>
      <c r="T908" s="4">
        <v>45811</v>
      </c>
      <c r="U908" s="4">
        <v>45808.307488425926</v>
      </c>
      <c r="V908" s="4">
        <v>45810.353425925925</v>
      </c>
      <c r="W908" s="4">
        <v>45812</v>
      </c>
      <c r="X908" s="4">
        <v>45810.05265046296</v>
      </c>
      <c r="Y908" s="4" t="s">
        <v>77</v>
      </c>
      <c r="Z908" s="4">
        <v>45813</v>
      </c>
      <c r="AA908" s="4">
        <v>45810.053090277775</v>
      </c>
      <c r="AB908" s="4" t="s">
        <v>60</v>
      </c>
      <c r="AC908" s="4">
        <v>45814</v>
      </c>
      <c r="AD908" s="4">
        <v>45814</v>
      </c>
      <c r="AE908" s="4">
        <v>45817</v>
      </c>
      <c r="AF908" s="4">
        <v>45811</v>
      </c>
      <c r="AG908" s="29" t="s">
        <v>1724</v>
      </c>
      <c r="AH908" s="29" t="s">
        <v>305</v>
      </c>
      <c r="AI908" s="29" t="s">
        <v>2856</v>
      </c>
      <c r="AJ908" s="29" t="s">
        <v>306</v>
      </c>
      <c r="AK908" s="29" t="s">
        <v>100</v>
      </c>
      <c r="AL908" s="29" t="s">
        <v>307</v>
      </c>
      <c r="AM908" s="29" t="s">
        <v>308</v>
      </c>
      <c r="AN908" s="29">
        <v>4.8971200000000001</v>
      </c>
      <c r="AO908" s="29" t="s">
        <v>68</v>
      </c>
      <c r="AP908" s="29"/>
      <c r="AQ908" s="29"/>
      <c r="AR908" s="29" t="s">
        <v>68</v>
      </c>
      <c r="AS908" s="29"/>
      <c r="AT908" s="29"/>
      <c r="AU908" s="29" t="s">
        <v>394</v>
      </c>
      <c r="AV908" s="29" t="s">
        <v>395</v>
      </c>
      <c r="AW908" s="29">
        <v>18.208359999999999</v>
      </c>
      <c r="AX908" s="29" t="s">
        <v>2857</v>
      </c>
      <c r="AY908" s="29" t="s">
        <v>626</v>
      </c>
      <c r="AZ908" s="3">
        <v>202</v>
      </c>
      <c r="BA908" s="29" t="s">
        <v>60</v>
      </c>
      <c r="BB908" s="29">
        <v>0</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1013</v>
      </c>
      <c r="B909" s="29" t="s">
        <v>3913</v>
      </c>
      <c r="C909" s="29" t="s">
        <v>3914</v>
      </c>
      <c r="D909" s="29" t="s">
        <v>86</v>
      </c>
      <c r="E909" s="29" t="s">
        <v>176</v>
      </c>
      <c r="F909" s="29" t="s">
        <v>59</v>
      </c>
      <c r="G909" s="29">
        <v>5756</v>
      </c>
      <c r="H909" s="4">
        <v>45806</v>
      </c>
      <c r="I909" s="29">
        <v>45804</v>
      </c>
      <c r="J909" s="4">
        <v>45804</v>
      </c>
      <c r="K909" s="4">
        <v>45807</v>
      </c>
      <c r="L909" s="4">
        <v>45807.393240740741</v>
      </c>
      <c r="M909" s="4">
        <v>45808</v>
      </c>
      <c r="N909" s="4">
        <v>45807.7971875</v>
      </c>
      <c r="O909" s="4" t="s">
        <v>60</v>
      </c>
      <c r="P909" s="4" t="s">
        <v>60</v>
      </c>
      <c r="Q909" s="4" t="s">
        <v>60</v>
      </c>
      <c r="R909" s="4" t="s">
        <v>60</v>
      </c>
      <c r="S909" s="4" t="s">
        <v>60</v>
      </c>
      <c r="T909" s="4">
        <v>45810</v>
      </c>
      <c r="U909" s="4">
        <v>45808.626261574071</v>
      </c>
      <c r="V909" s="4">
        <v>45812.310474537036</v>
      </c>
      <c r="W909" s="4">
        <v>45812</v>
      </c>
      <c r="X909" s="4">
        <v>45812.864166666666</v>
      </c>
      <c r="Y909" s="4" t="s">
        <v>77</v>
      </c>
      <c r="Z909" s="4">
        <v>45812</v>
      </c>
      <c r="AA909" s="4"/>
      <c r="AB909" s="4" t="s">
        <v>60</v>
      </c>
      <c r="AC909" s="4">
        <v>45813</v>
      </c>
      <c r="AD909" s="4">
        <v>45814</v>
      </c>
      <c r="AE909" s="4">
        <v>45817</v>
      </c>
      <c r="AF909" s="4"/>
      <c r="AG909" s="29" t="s">
        <v>97</v>
      </c>
      <c r="AH909" s="29" t="s">
        <v>499</v>
      </c>
      <c r="AI909" s="29" t="s">
        <v>3889</v>
      </c>
      <c r="AJ909" s="29" t="s">
        <v>186</v>
      </c>
      <c r="AK909" s="29" t="s">
        <v>100</v>
      </c>
      <c r="AL909" s="29" t="s">
        <v>501</v>
      </c>
      <c r="AM909" s="29" t="s">
        <v>502</v>
      </c>
      <c r="AN909" s="29">
        <v>202.42498000000001</v>
      </c>
      <c r="AO909" s="29" t="s">
        <v>68</v>
      </c>
      <c r="AP909" s="29"/>
      <c r="AQ909" s="29"/>
      <c r="AR909" s="29" t="s">
        <v>68</v>
      </c>
      <c r="AS909" s="29"/>
      <c r="AT909" s="29"/>
      <c r="AU909" s="29" t="s">
        <v>3800</v>
      </c>
      <c r="AV909" s="29" t="s">
        <v>3801</v>
      </c>
      <c r="AW909" s="29">
        <v>442.68225999999999</v>
      </c>
      <c r="AX909" s="29" t="s">
        <v>3890</v>
      </c>
      <c r="AY909" s="29" t="s">
        <v>3891</v>
      </c>
      <c r="AZ909" s="3">
        <v>5756</v>
      </c>
      <c r="BA909" s="29" t="s">
        <v>60</v>
      </c>
      <c r="BB909" s="29">
        <v>5756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1014</v>
      </c>
      <c r="B910" s="29" t="s">
        <v>3915</v>
      </c>
      <c r="C910" s="29" t="s">
        <v>3916</v>
      </c>
      <c r="D910" s="29" t="s">
        <v>86</v>
      </c>
      <c r="E910" s="29" t="s">
        <v>176</v>
      </c>
      <c r="F910" s="29" t="s">
        <v>59</v>
      </c>
      <c r="G910" s="29">
        <v>5216</v>
      </c>
      <c r="H910" s="4">
        <v>45810</v>
      </c>
      <c r="I910" s="29">
        <v>45804</v>
      </c>
      <c r="J910" s="4">
        <v>45811</v>
      </c>
      <c r="K910" s="4">
        <v>45810</v>
      </c>
      <c r="L910" s="4">
        <v>45807.277962962966</v>
      </c>
      <c r="M910" s="4">
        <v>45810</v>
      </c>
      <c r="N910" s="4">
        <v>45807.514189814814</v>
      </c>
      <c r="O910" s="4" t="s">
        <v>60</v>
      </c>
      <c r="P910" s="4" t="s">
        <v>60</v>
      </c>
      <c r="Q910" s="4" t="s">
        <v>60</v>
      </c>
      <c r="R910" s="4" t="s">
        <v>60</v>
      </c>
      <c r="S910" s="4" t="s">
        <v>60</v>
      </c>
      <c r="T910" s="4">
        <v>45810</v>
      </c>
      <c r="U910" s="4">
        <v>45808.297268518516</v>
      </c>
      <c r="V910" s="4">
        <v>45812.630694444444</v>
      </c>
      <c r="W910" s="4">
        <v>45811</v>
      </c>
      <c r="X910" s="4">
        <v>45812.868715277778</v>
      </c>
      <c r="Y910" s="4" t="s">
        <v>77</v>
      </c>
      <c r="Z910" s="4">
        <v>45813</v>
      </c>
      <c r="AA910" s="4"/>
      <c r="AB910" s="4" t="s">
        <v>60</v>
      </c>
      <c r="AC910" s="4">
        <v>45814</v>
      </c>
      <c r="AD910" s="4">
        <v>45814</v>
      </c>
      <c r="AE910" s="4">
        <v>45817</v>
      </c>
      <c r="AF910" s="4"/>
      <c r="AG910" s="29" t="s">
        <v>97</v>
      </c>
      <c r="AH910" s="29" t="s">
        <v>499</v>
      </c>
      <c r="AI910" s="29" t="s">
        <v>3917</v>
      </c>
      <c r="AJ910" s="29" t="s">
        <v>186</v>
      </c>
      <c r="AK910" s="29" t="s">
        <v>100</v>
      </c>
      <c r="AL910" s="29" t="s">
        <v>501</v>
      </c>
      <c r="AM910" s="29" t="s">
        <v>502</v>
      </c>
      <c r="AN910" s="29">
        <v>178.93639999999999</v>
      </c>
      <c r="AO910" s="29" t="s">
        <v>68</v>
      </c>
      <c r="AP910" s="29"/>
      <c r="AQ910" s="29"/>
      <c r="AR910" s="29" t="s">
        <v>68</v>
      </c>
      <c r="AS910" s="29"/>
      <c r="AT910" s="29"/>
      <c r="AU910" s="29" t="s">
        <v>3918</v>
      </c>
      <c r="AV910" s="29" t="s">
        <v>3919</v>
      </c>
      <c r="AW910" s="29">
        <v>391.31495999999999</v>
      </c>
      <c r="AX910" s="29" t="s">
        <v>3920</v>
      </c>
      <c r="AY910" s="29" t="s">
        <v>3921</v>
      </c>
      <c r="AZ910" s="3">
        <v>5216</v>
      </c>
      <c r="BA910" s="29" t="s">
        <v>60</v>
      </c>
      <c r="BB910" s="29">
        <v>5216</v>
      </c>
      <c r="BC910" s="29" t="s">
        <v>60</v>
      </c>
      <c r="BD910" s="29" t="s">
        <v>60</v>
      </c>
      <c r="BE910" s="29" t="s">
        <v>60</v>
      </c>
      <c r="BF910" s="31" t="str">
        <f>IFERROR(VLOOKUP(Data_Power_app[[#This Row],[PRO ODER]],'Result'!H:J,3,0),"")</f>
        <v/>
      </c>
      <c r="BG910" s="14"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1015</v>
      </c>
      <c r="B911" s="29" t="s">
        <v>2953</v>
      </c>
      <c r="C911" s="29" t="s">
        <v>2954</v>
      </c>
      <c r="D911" s="29" t="s">
        <v>246</v>
      </c>
      <c r="E911" s="29" t="s">
        <v>304</v>
      </c>
      <c r="F911" s="29" t="s">
        <v>59</v>
      </c>
      <c r="G911" s="29">
        <v>918</v>
      </c>
      <c r="H911" s="4">
        <v>45805</v>
      </c>
      <c r="I911" s="29">
        <v>45801</v>
      </c>
      <c r="J911" s="4">
        <v>45801</v>
      </c>
      <c r="K911" s="4">
        <v>45806</v>
      </c>
      <c r="L911" s="4">
        <v>45804.096203703702</v>
      </c>
      <c r="M911" s="4">
        <v>45806</v>
      </c>
      <c r="N911" s="4">
        <v>45805.400081018517</v>
      </c>
      <c r="O911" s="4">
        <v>45808</v>
      </c>
      <c r="P911" s="4" t="s">
        <v>60</v>
      </c>
      <c r="Q911" s="4">
        <v>45808</v>
      </c>
      <c r="R911" s="4" t="s">
        <v>60</v>
      </c>
      <c r="S911" s="4" t="s">
        <v>60</v>
      </c>
      <c r="T911" s="4">
        <v>45810</v>
      </c>
      <c r="U911" s="4">
        <v>45807.952604166669</v>
      </c>
      <c r="V911" s="4">
        <v>45810.633402777778</v>
      </c>
      <c r="W911" s="4">
        <v>45811</v>
      </c>
      <c r="X911" s="4">
        <v>45810.944745370369</v>
      </c>
      <c r="Y911" s="4" t="s">
        <v>61</v>
      </c>
      <c r="Z911" s="4">
        <v>45813</v>
      </c>
      <c r="AA911" s="4">
        <v>45811.063391203701</v>
      </c>
      <c r="AB911" s="4" t="s">
        <v>60</v>
      </c>
      <c r="AC911" s="4">
        <v>45814</v>
      </c>
      <c r="AD911" s="4">
        <v>45814</v>
      </c>
      <c r="AE911" s="4">
        <v>45817</v>
      </c>
      <c r="AF911" s="4">
        <v>45812</v>
      </c>
      <c r="AG911" s="29" t="s">
        <v>1724</v>
      </c>
      <c r="AH911" s="29" t="s">
        <v>600</v>
      </c>
      <c r="AI911" s="29" t="s">
        <v>601</v>
      </c>
      <c r="AJ911" s="29" t="s">
        <v>602</v>
      </c>
      <c r="AK911" s="29" t="s">
        <v>192</v>
      </c>
      <c r="AL911" s="29" t="s">
        <v>603</v>
      </c>
      <c r="AM911" s="29" t="s">
        <v>604</v>
      </c>
      <c r="AN911" s="29">
        <v>17.939920000000001</v>
      </c>
      <c r="AO911" s="29" t="s">
        <v>68</v>
      </c>
      <c r="AP911" s="29"/>
      <c r="AQ911" s="29"/>
      <c r="AR911" s="29" t="s">
        <v>68</v>
      </c>
      <c r="AS911" s="29"/>
      <c r="AT911" s="29"/>
      <c r="AU911" s="29" t="s">
        <v>598</v>
      </c>
      <c r="AV911" s="29" t="s">
        <v>599</v>
      </c>
      <c r="AW911" s="29">
        <v>78.465490000000003</v>
      </c>
      <c r="AX911" s="29" t="s">
        <v>605</v>
      </c>
      <c r="AY911" s="29" t="s">
        <v>606</v>
      </c>
      <c r="AZ911" s="3">
        <v>918</v>
      </c>
      <c r="BA911" s="29" t="s">
        <v>60</v>
      </c>
      <c r="BB911" s="29">
        <v>918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1016</v>
      </c>
      <c r="B912" s="29" t="s">
        <v>2955</v>
      </c>
      <c r="C912" s="29" t="s">
        <v>2956</v>
      </c>
      <c r="D912" s="29" t="s">
        <v>246</v>
      </c>
      <c r="E912" s="29" t="s">
        <v>304</v>
      </c>
      <c r="F912" s="29" t="s">
        <v>59</v>
      </c>
      <c r="G912" s="29">
        <v>78</v>
      </c>
      <c r="H912" s="4">
        <v>45805</v>
      </c>
      <c r="I912" s="29">
        <v>45801</v>
      </c>
      <c r="J912" s="4">
        <v>45801</v>
      </c>
      <c r="K912" s="4">
        <v>45806</v>
      </c>
      <c r="L912" s="4">
        <v>45804.062581018516</v>
      </c>
      <c r="M912" s="4">
        <v>45806</v>
      </c>
      <c r="N912" s="4">
        <v>45805.400104166663</v>
      </c>
      <c r="O912" s="4">
        <v>45808</v>
      </c>
      <c r="P912" s="4" t="s">
        <v>60</v>
      </c>
      <c r="Q912" s="4">
        <v>45808</v>
      </c>
      <c r="R912" s="4" t="s">
        <v>60</v>
      </c>
      <c r="S912" s="4" t="s">
        <v>60</v>
      </c>
      <c r="T912" s="4">
        <v>45810</v>
      </c>
      <c r="U912" s="4">
        <v>45807.952673611115</v>
      </c>
      <c r="V912" s="4">
        <v>45810.633263888885</v>
      </c>
      <c r="W912" s="4">
        <v>45812</v>
      </c>
      <c r="X912" s="4">
        <v>45810.944803240738</v>
      </c>
      <c r="Y912" s="4" t="s">
        <v>61</v>
      </c>
      <c r="Z912" s="4">
        <v>45812</v>
      </c>
      <c r="AA912" s="4">
        <v>45812.314259259256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1.55274</v>
      </c>
      <c r="AO912" s="29" t="s">
        <v>68</v>
      </c>
      <c r="AP912" s="29"/>
      <c r="AQ912" s="29"/>
      <c r="AR912" s="29" t="s">
        <v>68</v>
      </c>
      <c r="AS912" s="29"/>
      <c r="AT912" s="29"/>
      <c r="AU912" s="29" t="s">
        <v>875</v>
      </c>
      <c r="AV912" s="29" t="s">
        <v>876</v>
      </c>
      <c r="AW912" s="29">
        <v>6.7913600000000001</v>
      </c>
      <c r="AX912" s="29" t="s">
        <v>877</v>
      </c>
      <c r="AY912" s="29" t="s">
        <v>878</v>
      </c>
      <c r="AZ912" s="3">
        <v>78</v>
      </c>
      <c r="BA912" s="29" t="s">
        <v>60</v>
      </c>
      <c r="BB912" s="29">
        <v>78</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1017</v>
      </c>
      <c r="B913" s="29" t="s">
        <v>3922</v>
      </c>
      <c r="C913" s="29" t="s">
        <v>3923</v>
      </c>
      <c r="D913" s="29" t="s">
        <v>246</v>
      </c>
      <c r="E913" s="29" t="s">
        <v>304</v>
      </c>
      <c r="F913" s="29" t="s">
        <v>59</v>
      </c>
      <c r="G913" s="29">
        <v>125</v>
      </c>
      <c r="H913" s="4">
        <v>45805</v>
      </c>
      <c r="I913" s="29">
        <v>45804</v>
      </c>
      <c r="J913" s="4">
        <v>45804</v>
      </c>
      <c r="K913" s="4">
        <v>45806</v>
      </c>
      <c r="L913" s="4">
        <v>45805.109247685185</v>
      </c>
      <c r="M913" s="4">
        <v>45807</v>
      </c>
      <c r="N913" s="4">
        <v>45806.072962962964</v>
      </c>
      <c r="O913" s="4">
        <v>45808</v>
      </c>
      <c r="P913" s="4" t="s">
        <v>60</v>
      </c>
      <c r="Q913" s="4">
        <v>45808</v>
      </c>
      <c r="R913" s="4" t="s">
        <v>60</v>
      </c>
      <c r="S913" s="4" t="s">
        <v>60</v>
      </c>
      <c r="T913" s="4">
        <v>45810</v>
      </c>
      <c r="U913" s="4">
        <v>45807.952615740738</v>
      </c>
      <c r="V913" s="4">
        <v>45810.633391203701</v>
      </c>
      <c r="W913" s="4">
        <v>45812</v>
      </c>
      <c r="X913" s="4">
        <v>45810.944814814815</v>
      </c>
      <c r="Y913" s="4" t="s">
        <v>61</v>
      </c>
      <c r="Z913" s="4">
        <v>45812</v>
      </c>
      <c r="AA913" s="4">
        <v>45811.891331018516</v>
      </c>
      <c r="AB913" s="4" t="s">
        <v>60</v>
      </c>
      <c r="AC913" s="4">
        <v>45813</v>
      </c>
      <c r="AD913" s="4">
        <v>45814</v>
      </c>
      <c r="AE913" s="4">
        <v>45817</v>
      </c>
      <c r="AF913" s="4"/>
      <c r="AG913" s="29" t="s">
        <v>62</v>
      </c>
      <c r="AH913" s="29" t="s">
        <v>600</v>
      </c>
      <c r="AI913" s="29" t="s">
        <v>874</v>
      </c>
      <c r="AJ913" s="29" t="s">
        <v>602</v>
      </c>
      <c r="AK913" s="29" t="s">
        <v>192</v>
      </c>
      <c r="AL913" s="29" t="s">
        <v>868</v>
      </c>
      <c r="AM913" s="29" t="s">
        <v>869</v>
      </c>
      <c r="AN913" s="29">
        <v>2.24776</v>
      </c>
      <c r="AO913" s="29" t="s">
        <v>68</v>
      </c>
      <c r="AP913" s="29"/>
      <c r="AQ913" s="29"/>
      <c r="AR913" s="29" t="s">
        <v>68</v>
      </c>
      <c r="AS913" s="29"/>
      <c r="AT913" s="29"/>
      <c r="AU913" s="29" t="s">
        <v>875</v>
      </c>
      <c r="AV913" s="29" t="s">
        <v>876</v>
      </c>
      <c r="AW913" s="29">
        <v>9.8318399999999997</v>
      </c>
      <c r="AX913" s="29" t="s">
        <v>877</v>
      </c>
      <c r="AY913" s="29" t="s">
        <v>878</v>
      </c>
      <c r="AZ913" s="3">
        <v>125</v>
      </c>
      <c r="BA913" s="29" t="s">
        <v>60</v>
      </c>
      <c r="BB913" s="29">
        <v>125</v>
      </c>
      <c r="BC913" s="29" t="s">
        <v>60</v>
      </c>
      <c r="BD913" s="29" t="s">
        <v>60</v>
      </c>
      <c r="BE913" s="29" t="s">
        <v>60</v>
      </c>
      <c r="BF913" s="31" t="str">
        <f>IFERROR(VLOOKUP(Data_Power_app[[#This Row],[PRO ODER]],'Result'!H:J,3,0),"")</f>
        <v/>
      </c>
      <c r="BG913" s="14" t="str">
        <f>IFERROR(VLOOKUP(Data_Power_app[[#This Row],[PRO ODER]]&amp;"LAM",'Real Time'!A:E,4,0),"")</f>
        <v>ML-07</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1018</v>
      </c>
      <c r="B914" s="29" t="s">
        <v>4872</v>
      </c>
      <c r="C914" s="29" t="s">
        <v>4873</v>
      </c>
      <c r="D914" s="29" t="s">
        <v>246</v>
      </c>
      <c r="E914" s="29" t="s">
        <v>304</v>
      </c>
      <c r="F914" s="29" t="s">
        <v>59</v>
      </c>
      <c r="G914" s="29">
        <v>143</v>
      </c>
      <c r="H914" s="4">
        <v>45806</v>
      </c>
      <c r="I914" s="29">
        <v>45805</v>
      </c>
      <c r="J914" s="4">
        <v>45806</v>
      </c>
      <c r="K914" s="4">
        <v>45806</v>
      </c>
      <c r="L914" s="4">
        <v>45806.815081018518</v>
      </c>
      <c r="M914" s="4">
        <v>45807</v>
      </c>
      <c r="N914" s="4">
        <v>45807.132708333331</v>
      </c>
      <c r="O914" s="4">
        <v>45808</v>
      </c>
      <c r="P914" s="4" t="s">
        <v>60</v>
      </c>
      <c r="Q914" s="4">
        <v>45808</v>
      </c>
      <c r="R914" s="4" t="s">
        <v>60</v>
      </c>
      <c r="S914" s="4" t="s">
        <v>60</v>
      </c>
      <c r="T914" s="4">
        <v>45810</v>
      </c>
      <c r="U914" s="4">
        <v>45810.859027777777</v>
      </c>
      <c r="V914" s="4">
        <v>45810.859942129631</v>
      </c>
      <c r="W914" s="4">
        <v>45811</v>
      </c>
      <c r="X914" s="4">
        <v>45810.944768518515</v>
      </c>
      <c r="Y914" s="4" t="s">
        <v>61</v>
      </c>
      <c r="Z914" s="4">
        <v>45813</v>
      </c>
      <c r="AA914" s="4">
        <v>45811.676157407404</v>
      </c>
      <c r="AB914" s="4" t="s">
        <v>60</v>
      </c>
      <c r="AC914" s="4">
        <v>45814</v>
      </c>
      <c r="AD914" s="4">
        <v>45814</v>
      </c>
      <c r="AE914" s="4">
        <v>45817</v>
      </c>
      <c r="AF914" s="4"/>
      <c r="AG914" s="29" t="s">
        <v>62</v>
      </c>
      <c r="AH914" s="29" t="s">
        <v>600</v>
      </c>
      <c r="AI914" s="29" t="s">
        <v>874</v>
      </c>
      <c r="AJ914" s="29" t="s">
        <v>602</v>
      </c>
      <c r="AK914" s="29" t="s">
        <v>192</v>
      </c>
      <c r="AL914" s="29" t="s">
        <v>868</v>
      </c>
      <c r="AM914" s="29" t="s">
        <v>869</v>
      </c>
      <c r="AN914" s="29">
        <v>2.7409699999999999</v>
      </c>
      <c r="AO914" s="29" t="s">
        <v>68</v>
      </c>
      <c r="AP914" s="29"/>
      <c r="AQ914" s="29"/>
      <c r="AR914" s="29" t="s">
        <v>68</v>
      </c>
      <c r="AS914" s="29"/>
      <c r="AT914" s="29"/>
      <c r="AU914" s="29" t="s">
        <v>875</v>
      </c>
      <c r="AV914" s="29" t="s">
        <v>876</v>
      </c>
      <c r="AW914" s="29">
        <v>11.988160000000001</v>
      </c>
      <c r="AX914" s="29" t="s">
        <v>877</v>
      </c>
      <c r="AY914" s="29" t="s">
        <v>878</v>
      </c>
      <c r="AZ914" s="3">
        <v>143</v>
      </c>
      <c r="BA914" s="29" t="s">
        <v>60</v>
      </c>
      <c r="BB914" s="29">
        <v>143</v>
      </c>
      <c r="BC914" s="29" t="s">
        <v>60</v>
      </c>
      <c r="BD914" s="29" t="s">
        <v>60</v>
      </c>
      <c r="BE914" s="29" t="s">
        <v>60</v>
      </c>
      <c r="BF914" s="31" t="str">
        <f>IFERROR(VLOOKUP(Data_Power_app[[#This Row],[PRO ODER]],'Result'!H:J,3,0),"")</f>
        <v/>
      </c>
      <c r="BG914" s="14" t="str">
        <f>IFERROR(VLOOKUP(Data_Power_app[[#This Row],[PRO ODER]]&amp;"LAM",'Real Time'!A:E,4,0),"")</f>
        <v>ML-01</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1019</v>
      </c>
      <c r="B915" s="29" t="s">
        <v>3287</v>
      </c>
      <c r="C915" s="29" t="s">
        <v>3288</v>
      </c>
      <c r="D915" s="29" t="s">
        <v>246</v>
      </c>
      <c r="E915" s="29" t="s">
        <v>119</v>
      </c>
      <c r="F915" s="29" t="s">
        <v>59</v>
      </c>
      <c r="G915" s="29">
        <v>461</v>
      </c>
      <c r="H915" s="4">
        <v>45806</v>
      </c>
      <c r="I915" s="29">
        <v>45803</v>
      </c>
      <c r="J915" s="4">
        <v>45803</v>
      </c>
      <c r="K915" s="4">
        <v>45807</v>
      </c>
      <c r="L915" s="4">
        <v>45805.757094907407</v>
      </c>
      <c r="M915" s="4">
        <v>45807</v>
      </c>
      <c r="N915" s="4">
        <v>45806.515104166669</v>
      </c>
      <c r="O915" s="4">
        <v>45809</v>
      </c>
      <c r="P915" s="4" t="s">
        <v>60</v>
      </c>
      <c r="Q915" s="4" t="s">
        <v>60</v>
      </c>
      <c r="R915" s="4" t="s">
        <v>60</v>
      </c>
      <c r="S915" s="4" t="s">
        <v>60</v>
      </c>
      <c r="T915" s="4">
        <v>45810</v>
      </c>
      <c r="U915" s="4">
        <v>45806.627789351849</v>
      </c>
      <c r="V915" s="4">
        <v>45807.15115740741</v>
      </c>
      <c r="W915" s="4">
        <v>45811</v>
      </c>
      <c r="X915" s="4">
        <v>45808.688240740739</v>
      </c>
      <c r="Y915" s="4" t="s">
        <v>77</v>
      </c>
      <c r="Z915" s="4">
        <v>45813</v>
      </c>
      <c r="AA915" s="4">
        <v>45808.688564814816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6.3921400000000004</v>
      </c>
      <c r="AO915" s="29" t="s">
        <v>68</v>
      </c>
      <c r="AP915" s="29"/>
      <c r="AQ915" s="29"/>
      <c r="AR915" s="29" t="s">
        <v>68</v>
      </c>
      <c r="AS915" s="29"/>
      <c r="AT915" s="29"/>
      <c r="AU915" s="29" t="s">
        <v>437</v>
      </c>
      <c r="AV915" s="29" t="s">
        <v>438</v>
      </c>
      <c r="AW915" s="29">
        <v>27.960419999999999</v>
      </c>
      <c r="AX915" s="29" t="s">
        <v>593</v>
      </c>
      <c r="AY915" s="29" t="s">
        <v>594</v>
      </c>
      <c r="AZ915" s="3">
        <v>461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1020</v>
      </c>
      <c r="B916" s="29" t="s">
        <v>3289</v>
      </c>
      <c r="C916" s="29" t="s">
        <v>3290</v>
      </c>
      <c r="D916" s="29" t="s">
        <v>246</v>
      </c>
      <c r="E916" s="29" t="s">
        <v>119</v>
      </c>
      <c r="F916" s="29" t="s">
        <v>59</v>
      </c>
      <c r="G916" s="29">
        <v>581</v>
      </c>
      <c r="H916" s="4">
        <v>45806</v>
      </c>
      <c r="I916" s="29">
        <v>45803</v>
      </c>
      <c r="J916" s="4">
        <v>45803</v>
      </c>
      <c r="K916" s="4">
        <v>45807</v>
      </c>
      <c r="L916" s="4">
        <v>45805.757152777776</v>
      </c>
      <c r="M916" s="4">
        <v>45807</v>
      </c>
      <c r="N916" s="4">
        <v>45806.289305555554</v>
      </c>
      <c r="O916" s="4">
        <v>45809</v>
      </c>
      <c r="P916" s="4" t="s">
        <v>60</v>
      </c>
      <c r="Q916" s="4" t="s">
        <v>60</v>
      </c>
      <c r="R916" s="4" t="s">
        <v>60</v>
      </c>
      <c r="S916" s="4" t="s">
        <v>60</v>
      </c>
      <c r="T916" s="4">
        <v>45810</v>
      </c>
      <c r="U916" s="4">
        <v>45806.306666666664</v>
      </c>
      <c r="V916" s="4">
        <v>45806.139409722222</v>
      </c>
      <c r="W916" s="4">
        <v>45811</v>
      </c>
      <c r="X916" s="4">
        <v>45808.691400462965</v>
      </c>
      <c r="Y916" s="4" t="s">
        <v>77</v>
      </c>
      <c r="Z916" s="4">
        <v>45813</v>
      </c>
      <c r="AA916" s="4">
        <v>45808.693032407406</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9.9904399999999995</v>
      </c>
      <c r="AO916" s="29" t="s">
        <v>68</v>
      </c>
      <c r="AP916" s="29"/>
      <c r="AQ916" s="29"/>
      <c r="AR916" s="29" t="s">
        <v>68</v>
      </c>
      <c r="AS916" s="29"/>
      <c r="AT916" s="29"/>
      <c r="AU916" s="29" t="s">
        <v>437</v>
      </c>
      <c r="AV916" s="29" t="s">
        <v>438</v>
      </c>
      <c r="AW916" s="29">
        <v>43.700330000000001</v>
      </c>
      <c r="AX916" s="29" t="s">
        <v>593</v>
      </c>
      <c r="AY916" s="29" t="s">
        <v>594</v>
      </c>
      <c r="AZ916" s="3">
        <v>581</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1021</v>
      </c>
      <c r="B917" s="29" t="s">
        <v>3291</v>
      </c>
      <c r="C917" s="29" t="s">
        <v>3292</v>
      </c>
      <c r="D917" s="29" t="s">
        <v>246</v>
      </c>
      <c r="E917" s="29" t="s">
        <v>119</v>
      </c>
      <c r="F917" s="29" t="s">
        <v>59</v>
      </c>
      <c r="G917" s="29">
        <v>317</v>
      </c>
      <c r="H917" s="4">
        <v>45806</v>
      </c>
      <c r="I917" s="29">
        <v>45803</v>
      </c>
      <c r="J917" s="4">
        <v>45803</v>
      </c>
      <c r="K917" s="4">
        <v>45807</v>
      </c>
      <c r="L917" s="4">
        <v>45805.757256944446</v>
      </c>
      <c r="M917" s="4">
        <v>45807</v>
      </c>
      <c r="N917" s="4">
        <v>45806.289375</v>
      </c>
      <c r="O917" s="4">
        <v>45809</v>
      </c>
      <c r="P917" s="4" t="s">
        <v>60</v>
      </c>
      <c r="Q917" s="4" t="s">
        <v>60</v>
      </c>
      <c r="R917" s="4" t="s">
        <v>60</v>
      </c>
      <c r="S917" s="4" t="s">
        <v>60</v>
      </c>
      <c r="T917" s="4">
        <v>45810</v>
      </c>
      <c r="U917" s="4">
        <v>45806.306712962964</v>
      </c>
      <c r="V917" s="4">
        <v>45806.13962962963</v>
      </c>
      <c r="W917" s="4">
        <v>45811</v>
      </c>
      <c r="X917" s="4">
        <v>45808.066631944443</v>
      </c>
      <c r="Y917" s="4" t="s">
        <v>61</v>
      </c>
      <c r="Z917" s="4">
        <v>45813</v>
      </c>
      <c r="AA917" s="4">
        <v>45808.066770833335</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5.4241999999999999</v>
      </c>
      <c r="AO917" s="29" t="s">
        <v>68</v>
      </c>
      <c r="AP917" s="29"/>
      <c r="AQ917" s="29"/>
      <c r="AR917" s="29" t="s">
        <v>68</v>
      </c>
      <c r="AS917" s="29"/>
      <c r="AT917" s="29"/>
      <c r="AU917" s="29" t="s">
        <v>437</v>
      </c>
      <c r="AV917" s="29" t="s">
        <v>438</v>
      </c>
      <c r="AW917" s="29">
        <v>23.726849999999999</v>
      </c>
      <c r="AX917" s="29" t="s">
        <v>593</v>
      </c>
      <c r="AY917" s="29" t="s">
        <v>594</v>
      </c>
      <c r="AZ917" s="3">
        <v>317</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1022</v>
      </c>
      <c r="B918" s="29" t="s">
        <v>3293</v>
      </c>
      <c r="C918" s="29" t="s">
        <v>3294</v>
      </c>
      <c r="D918" s="29" t="s">
        <v>246</v>
      </c>
      <c r="E918" s="29" t="s">
        <v>119</v>
      </c>
      <c r="F918" s="29" t="s">
        <v>59</v>
      </c>
      <c r="G918" s="29">
        <v>233</v>
      </c>
      <c r="H918" s="4">
        <v>45806</v>
      </c>
      <c r="I918" s="29">
        <v>45803</v>
      </c>
      <c r="J918" s="4">
        <v>45803</v>
      </c>
      <c r="K918" s="4">
        <v>45807</v>
      </c>
      <c r="L918" s="4">
        <v>45805.757314814815</v>
      </c>
      <c r="M918" s="4">
        <v>45807</v>
      </c>
      <c r="N918" s="4">
        <v>45806.28943287037</v>
      </c>
      <c r="O918" s="4">
        <v>45809</v>
      </c>
      <c r="P918" s="4" t="s">
        <v>60</v>
      </c>
      <c r="Q918" s="4" t="s">
        <v>60</v>
      </c>
      <c r="R918" s="4" t="s">
        <v>60</v>
      </c>
      <c r="S918" s="4" t="s">
        <v>60</v>
      </c>
      <c r="T918" s="4">
        <v>45810</v>
      </c>
      <c r="U918" s="4">
        <v>45806.306747685187</v>
      </c>
      <c r="V918" s="4">
        <v>45806.139675925922</v>
      </c>
      <c r="W918" s="4">
        <v>45811</v>
      </c>
      <c r="X918" s="4">
        <v>45808.187731481485</v>
      </c>
      <c r="Y918" s="4" t="s">
        <v>61</v>
      </c>
      <c r="Z918" s="4">
        <v>45813</v>
      </c>
      <c r="AA918" s="4">
        <v>45808.187974537039</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3.9641899999999999</v>
      </c>
      <c r="AO918" s="29" t="s">
        <v>68</v>
      </c>
      <c r="AP918" s="29"/>
      <c r="AQ918" s="29"/>
      <c r="AR918" s="29" t="s">
        <v>68</v>
      </c>
      <c r="AS918" s="29"/>
      <c r="AT918" s="29"/>
      <c r="AU918" s="29" t="s">
        <v>437</v>
      </c>
      <c r="AV918" s="29" t="s">
        <v>438</v>
      </c>
      <c r="AW918" s="29">
        <v>17.34027</v>
      </c>
      <c r="AX918" s="29" t="s">
        <v>593</v>
      </c>
      <c r="AY918" s="29" t="s">
        <v>594</v>
      </c>
      <c r="AZ918" s="3">
        <v>233</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1023</v>
      </c>
      <c r="B919" s="29" t="s">
        <v>3295</v>
      </c>
      <c r="C919" s="29" t="s">
        <v>3296</v>
      </c>
      <c r="D919" s="29" t="s">
        <v>246</v>
      </c>
      <c r="E919" s="29" t="s">
        <v>119</v>
      </c>
      <c r="F919" s="29" t="s">
        <v>59</v>
      </c>
      <c r="G919" s="29">
        <v>227</v>
      </c>
      <c r="H919" s="4">
        <v>45806</v>
      </c>
      <c r="I919" s="29">
        <v>45803</v>
      </c>
      <c r="J919" s="4">
        <v>45803</v>
      </c>
      <c r="K919" s="4">
        <v>45807</v>
      </c>
      <c r="L919" s="4">
        <v>45805.757372685184</v>
      </c>
      <c r="M919" s="4">
        <v>45807</v>
      </c>
      <c r="N919" s="4">
        <v>45806.289479166669</v>
      </c>
      <c r="O919" s="4">
        <v>45809</v>
      </c>
      <c r="P919" s="4" t="s">
        <v>60</v>
      </c>
      <c r="Q919" s="4" t="s">
        <v>60</v>
      </c>
      <c r="R919" s="4" t="s">
        <v>60</v>
      </c>
      <c r="S919" s="4" t="s">
        <v>60</v>
      </c>
      <c r="T919" s="4">
        <v>45810</v>
      </c>
      <c r="U919" s="4">
        <v>45806.306793981479</v>
      </c>
      <c r="V919" s="4">
        <v>45806.139722222222</v>
      </c>
      <c r="W919" s="4">
        <v>45811</v>
      </c>
      <c r="X919" s="4">
        <v>45808.188287037039</v>
      </c>
      <c r="Y919" s="4" t="s">
        <v>61</v>
      </c>
      <c r="Z919" s="4">
        <v>45813</v>
      </c>
      <c r="AA919" s="4">
        <v>45808.188668981478</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3.5980300000000001</v>
      </c>
      <c r="AO919" s="29" t="s">
        <v>68</v>
      </c>
      <c r="AP919" s="29"/>
      <c r="AQ919" s="29"/>
      <c r="AR919" s="29" t="s">
        <v>68</v>
      </c>
      <c r="AS919" s="29"/>
      <c r="AT919" s="29"/>
      <c r="AU919" s="29" t="s">
        <v>437</v>
      </c>
      <c r="AV919" s="29" t="s">
        <v>438</v>
      </c>
      <c r="AW919" s="29">
        <v>15.73859</v>
      </c>
      <c r="AX919" s="29" t="s">
        <v>593</v>
      </c>
      <c r="AY919" s="29" t="s">
        <v>594</v>
      </c>
      <c r="AZ919" s="3">
        <v>227</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1024</v>
      </c>
      <c r="B920" s="29" t="s">
        <v>3297</v>
      </c>
      <c r="C920" s="29" t="s">
        <v>3298</v>
      </c>
      <c r="D920" s="29" t="s">
        <v>246</v>
      </c>
      <c r="E920" s="29" t="s">
        <v>119</v>
      </c>
      <c r="F920" s="29" t="s">
        <v>59</v>
      </c>
      <c r="G920" s="29">
        <v>581</v>
      </c>
      <c r="H920" s="4">
        <v>45806</v>
      </c>
      <c r="I920" s="29">
        <v>45803</v>
      </c>
      <c r="J920" s="4">
        <v>45803</v>
      </c>
      <c r="K920" s="4">
        <v>45807</v>
      </c>
      <c r="L920" s="4">
        <v>45805.757465277777</v>
      </c>
      <c r="M920" s="4">
        <v>45807</v>
      </c>
      <c r="N920" s="4">
        <v>45806.289548611108</v>
      </c>
      <c r="O920" s="4">
        <v>45809</v>
      </c>
      <c r="P920" s="4" t="s">
        <v>60</v>
      </c>
      <c r="Q920" s="4" t="s">
        <v>60</v>
      </c>
      <c r="R920" s="4" t="s">
        <v>60</v>
      </c>
      <c r="S920" s="4" t="s">
        <v>60</v>
      </c>
      <c r="T920" s="4">
        <v>45810</v>
      </c>
      <c r="U920" s="4">
        <v>45806.306840277779</v>
      </c>
      <c r="V920" s="4">
        <v>45806.139768518522</v>
      </c>
      <c r="W920" s="4">
        <v>45811</v>
      </c>
      <c r="X920" s="4">
        <v>45808.691458333335</v>
      </c>
      <c r="Y920" s="4" t="s">
        <v>77</v>
      </c>
      <c r="Z920" s="4">
        <v>45813</v>
      </c>
      <c r="AA920" s="4">
        <v>45808.18891203704</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1025</v>
      </c>
      <c r="B921" s="29" t="s">
        <v>3299</v>
      </c>
      <c r="C921" s="29" t="s">
        <v>3300</v>
      </c>
      <c r="D921" s="29" t="s">
        <v>246</v>
      </c>
      <c r="E921" s="29" t="s">
        <v>119</v>
      </c>
      <c r="F921" s="29" t="s">
        <v>59</v>
      </c>
      <c r="G921" s="29">
        <v>581</v>
      </c>
      <c r="H921" s="4">
        <v>45806</v>
      </c>
      <c r="I921" s="29">
        <v>45803</v>
      </c>
      <c r="J921" s="4">
        <v>45803</v>
      </c>
      <c r="K921" s="4">
        <v>45807</v>
      </c>
      <c r="L921" s="4">
        <v>45805.757534722223</v>
      </c>
      <c r="M921" s="4">
        <v>45807</v>
      </c>
      <c r="N921" s="4">
        <v>45806.289594907408</v>
      </c>
      <c r="O921" s="4">
        <v>45809</v>
      </c>
      <c r="P921" s="4" t="s">
        <v>60</v>
      </c>
      <c r="Q921" s="4" t="s">
        <v>60</v>
      </c>
      <c r="R921" s="4" t="s">
        <v>60</v>
      </c>
      <c r="S921" s="4" t="s">
        <v>60</v>
      </c>
      <c r="T921" s="4">
        <v>45810</v>
      </c>
      <c r="U921" s="4">
        <v>45806.306886574072</v>
      </c>
      <c r="V921" s="4">
        <v>45806.139803240738</v>
      </c>
      <c r="W921" s="4">
        <v>45811</v>
      </c>
      <c r="X921" s="4">
        <v>45808.066134259258</v>
      </c>
      <c r="Y921" s="4" t="s">
        <v>61</v>
      </c>
      <c r="Z921" s="4">
        <v>45813</v>
      </c>
      <c r="AA921" s="4">
        <v>45808.066261574073</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9.9904399999999995</v>
      </c>
      <c r="AO921" s="29" t="s">
        <v>68</v>
      </c>
      <c r="AP921" s="29"/>
      <c r="AQ921" s="29"/>
      <c r="AR921" s="29" t="s">
        <v>68</v>
      </c>
      <c r="AS921" s="29"/>
      <c r="AT921" s="29"/>
      <c r="AU921" s="29" t="s">
        <v>437</v>
      </c>
      <c r="AV921" s="29" t="s">
        <v>438</v>
      </c>
      <c r="AW921" s="29">
        <v>43.700330000000001</v>
      </c>
      <c r="AX921" s="29" t="s">
        <v>593</v>
      </c>
      <c r="AY921" s="29" t="s">
        <v>594</v>
      </c>
      <c r="AZ921" s="3">
        <v>581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1026</v>
      </c>
      <c r="B922" s="29" t="s">
        <v>3301</v>
      </c>
      <c r="C922" s="29" t="s">
        <v>3302</v>
      </c>
      <c r="D922" s="29" t="s">
        <v>246</v>
      </c>
      <c r="E922" s="29" t="s">
        <v>119</v>
      </c>
      <c r="F922" s="29" t="s">
        <v>59</v>
      </c>
      <c r="G922" s="29">
        <v>179</v>
      </c>
      <c r="H922" s="4">
        <v>45806</v>
      </c>
      <c r="I922" s="29">
        <v>45803</v>
      </c>
      <c r="J922" s="4">
        <v>45803</v>
      </c>
      <c r="K922" s="4">
        <v>45807</v>
      </c>
      <c r="L922" s="4">
        <v>45805.757592592592</v>
      </c>
      <c r="M922" s="4">
        <v>45807</v>
      </c>
      <c r="N922" s="4">
        <v>45806.515150462961</v>
      </c>
      <c r="O922" s="4">
        <v>45809</v>
      </c>
      <c r="P922" s="4" t="s">
        <v>60</v>
      </c>
      <c r="Q922" s="4" t="s">
        <v>60</v>
      </c>
      <c r="R922" s="4" t="s">
        <v>60</v>
      </c>
      <c r="S922" s="4" t="s">
        <v>60</v>
      </c>
      <c r="T922" s="4">
        <v>45810</v>
      </c>
      <c r="U922" s="4">
        <v>45806.62767361111</v>
      </c>
      <c r="V922" s="4">
        <v>45807.15121527778</v>
      </c>
      <c r="W922" s="4">
        <v>45811</v>
      </c>
      <c r="X922" s="4">
        <v>45811.892187500001</v>
      </c>
      <c r="Y922" s="4" t="s">
        <v>77</v>
      </c>
      <c r="Z922" s="4">
        <v>45813</v>
      </c>
      <c r="AA922" s="4">
        <v>45811.892685185187</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2.8591799999999998</v>
      </c>
      <c r="AO922" s="29" t="s">
        <v>68</v>
      </c>
      <c r="AP922" s="29"/>
      <c r="AQ922" s="29"/>
      <c r="AR922" s="29" t="s">
        <v>68</v>
      </c>
      <c r="AS922" s="29"/>
      <c r="AT922" s="29"/>
      <c r="AU922" s="29" t="s">
        <v>437</v>
      </c>
      <c r="AV922" s="29" t="s">
        <v>438</v>
      </c>
      <c r="AW922" s="29">
        <v>12.506679999999999</v>
      </c>
      <c r="AX922" s="29" t="s">
        <v>593</v>
      </c>
      <c r="AY922" s="29" t="s">
        <v>594</v>
      </c>
      <c r="AZ922" s="3">
        <v>179</v>
      </c>
      <c r="BA922" s="29" t="s">
        <v>60</v>
      </c>
      <c r="BB922" s="29">
        <v>179</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1027</v>
      </c>
      <c r="B923" s="29" t="s">
        <v>3303</v>
      </c>
      <c r="C923" s="29" t="s">
        <v>3304</v>
      </c>
      <c r="D923" s="29" t="s">
        <v>246</v>
      </c>
      <c r="E923" s="29" t="s">
        <v>119</v>
      </c>
      <c r="F923" s="29" t="s">
        <v>59</v>
      </c>
      <c r="G923" s="29">
        <v>1674</v>
      </c>
      <c r="H923" s="4">
        <v>45806</v>
      </c>
      <c r="I923" s="29">
        <v>45803</v>
      </c>
      <c r="J923" s="4">
        <v>45803</v>
      </c>
      <c r="K923" s="4">
        <v>45807</v>
      </c>
      <c r="L923" s="4">
        <v>45805.757638888892</v>
      </c>
      <c r="M923" s="4">
        <v>45807</v>
      </c>
      <c r="N923" s="4">
        <v>45806.515266203707</v>
      </c>
      <c r="O923" s="4">
        <v>45809</v>
      </c>
      <c r="P923" s="4" t="s">
        <v>60</v>
      </c>
      <c r="Q923" s="4" t="s">
        <v>60</v>
      </c>
      <c r="R923" s="4" t="s">
        <v>60</v>
      </c>
      <c r="S923" s="4" t="s">
        <v>60</v>
      </c>
      <c r="T923" s="4">
        <v>45810</v>
      </c>
      <c r="U923" s="4">
        <v>45806.627696759257</v>
      </c>
      <c r="V923" s="4">
        <v>45807.686307870368</v>
      </c>
      <c r="W923" s="4">
        <v>45811</v>
      </c>
      <c r="X923" s="4">
        <v>45810.231840277775</v>
      </c>
      <c r="Y923" s="4" t="s">
        <v>61</v>
      </c>
      <c r="Z923" s="4">
        <v>45813</v>
      </c>
      <c r="AA923" s="4">
        <v>45810.23233796296</v>
      </c>
      <c r="AB923" s="4" t="s">
        <v>60</v>
      </c>
      <c r="AC923" s="4">
        <v>45814</v>
      </c>
      <c r="AD923" s="4">
        <v>45814</v>
      </c>
      <c r="AE923" s="4">
        <v>45817</v>
      </c>
      <c r="AF923" s="4">
        <v>45812</v>
      </c>
      <c r="AG923" s="29" t="s">
        <v>1724</v>
      </c>
      <c r="AH923" s="29" t="s">
        <v>426</v>
      </c>
      <c r="AI923" s="29" t="s">
        <v>592</v>
      </c>
      <c r="AJ923" s="29" t="s">
        <v>427</v>
      </c>
      <c r="AK923" s="29" t="s">
        <v>100</v>
      </c>
      <c r="AL923" s="29" t="s">
        <v>535</v>
      </c>
      <c r="AM923" s="29" t="s">
        <v>536</v>
      </c>
      <c r="AN923" s="29">
        <v>29.550730000000001</v>
      </c>
      <c r="AO923" s="29" t="s">
        <v>68</v>
      </c>
      <c r="AP923" s="29"/>
      <c r="AQ923" s="29"/>
      <c r="AR923" s="29" t="s">
        <v>68</v>
      </c>
      <c r="AS923" s="29"/>
      <c r="AT923" s="29"/>
      <c r="AU923" s="29" t="s">
        <v>437</v>
      </c>
      <c r="AV923" s="29" t="s">
        <v>438</v>
      </c>
      <c r="AW923" s="29">
        <v>129.25612000000001</v>
      </c>
      <c r="AX923" s="29" t="s">
        <v>593</v>
      </c>
      <c r="AY923" s="29" t="s">
        <v>594</v>
      </c>
      <c r="AZ923" s="3">
        <v>1674</v>
      </c>
      <c r="BA923" s="29" t="s">
        <v>60</v>
      </c>
      <c r="BB923" s="29">
        <v>1674</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1028</v>
      </c>
      <c r="B924" s="29" t="s">
        <v>3305</v>
      </c>
      <c r="C924" s="29" t="s">
        <v>3306</v>
      </c>
      <c r="D924" s="29" t="s">
        <v>246</v>
      </c>
      <c r="E924" s="29" t="s">
        <v>119</v>
      </c>
      <c r="F924" s="29" t="s">
        <v>59</v>
      </c>
      <c r="G924" s="29">
        <v>503</v>
      </c>
      <c r="H924" s="4">
        <v>45806</v>
      </c>
      <c r="I924" s="29">
        <v>45803</v>
      </c>
      <c r="J924" s="4">
        <v>45803</v>
      </c>
      <c r="K924" s="4">
        <v>45807</v>
      </c>
      <c r="L924" s="4">
        <v>45805.757673611108</v>
      </c>
      <c r="M924" s="4">
        <v>45807</v>
      </c>
      <c r="N924" s="4">
        <v>45806.515196759261</v>
      </c>
      <c r="O924" s="4">
        <v>45809</v>
      </c>
      <c r="P924" s="4" t="s">
        <v>60</v>
      </c>
      <c r="Q924" s="4" t="s">
        <v>60</v>
      </c>
      <c r="R924" s="4" t="s">
        <v>60</v>
      </c>
      <c r="S924" s="4" t="s">
        <v>60</v>
      </c>
      <c r="T924" s="4">
        <v>45810</v>
      </c>
      <c r="U924" s="4">
        <v>45806.627754629626</v>
      </c>
      <c r="V924" s="4">
        <v>45807.151030092595</v>
      </c>
      <c r="W924" s="4">
        <v>45811</v>
      </c>
      <c r="X924" s="4"/>
      <c r="Y924" s="4" t="s">
        <v>60</v>
      </c>
      <c r="Z924" s="4">
        <v>45813</v>
      </c>
      <c r="AA924" s="4"/>
      <c r="AB924" s="4" t="s">
        <v>60</v>
      </c>
      <c r="AC924" s="4">
        <v>45814</v>
      </c>
      <c r="AD924" s="4">
        <v>45814</v>
      </c>
      <c r="AE924" s="4">
        <v>45817</v>
      </c>
      <c r="AF924" s="4"/>
      <c r="AG924" s="29" t="s">
        <v>346</v>
      </c>
      <c r="AH924" s="29" t="s">
        <v>426</v>
      </c>
      <c r="AI924" s="29" t="s">
        <v>592</v>
      </c>
      <c r="AJ924" s="29" t="s">
        <v>427</v>
      </c>
      <c r="AK924" s="29" t="s">
        <v>100</v>
      </c>
      <c r="AL924" s="29" t="s">
        <v>535</v>
      </c>
      <c r="AM924" s="29" t="s">
        <v>536</v>
      </c>
      <c r="AN924" s="29">
        <v>7.2505199999999999</v>
      </c>
      <c r="AO924" s="29" t="s">
        <v>68</v>
      </c>
      <c r="AP924" s="29"/>
      <c r="AQ924" s="29"/>
      <c r="AR924" s="29" t="s">
        <v>68</v>
      </c>
      <c r="AS924" s="29"/>
      <c r="AT924" s="29"/>
      <c r="AU924" s="29" t="s">
        <v>437</v>
      </c>
      <c r="AV924" s="29" t="s">
        <v>438</v>
      </c>
      <c r="AW924" s="29">
        <v>31.714379999999998</v>
      </c>
      <c r="AX924" s="29" t="s">
        <v>593</v>
      </c>
      <c r="AY924" s="29" t="s">
        <v>594</v>
      </c>
      <c r="AZ924" s="3">
        <v>503</v>
      </c>
      <c r="BA924" s="29" t="s">
        <v>60</v>
      </c>
      <c r="BB924" s="29">
        <v>503</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1029</v>
      </c>
      <c r="B925" s="29" t="s">
        <v>1364</v>
      </c>
      <c r="C925" s="29" t="s">
        <v>1365</v>
      </c>
      <c r="D925" s="29" t="s">
        <v>303</v>
      </c>
      <c r="E925" s="29" t="s">
        <v>304</v>
      </c>
      <c r="F925" s="29" t="s">
        <v>59</v>
      </c>
      <c r="G925" s="29">
        <v>112</v>
      </c>
      <c r="H925" s="4">
        <v>45801</v>
      </c>
      <c r="I925" s="29">
        <v>45800</v>
      </c>
      <c r="J925" s="4">
        <v>45800</v>
      </c>
      <c r="K925" s="4">
        <v>45805</v>
      </c>
      <c r="L925" s="4">
        <v>45801.414594907408</v>
      </c>
      <c r="M925" s="4">
        <v>45806</v>
      </c>
      <c r="N925" s="4">
        <v>45801.099745370368</v>
      </c>
      <c r="O925" s="4" t="s">
        <v>60</v>
      </c>
      <c r="P925" s="4" t="s">
        <v>60</v>
      </c>
      <c r="Q925" s="4" t="s">
        <v>60</v>
      </c>
      <c r="R925" s="4" t="s">
        <v>60</v>
      </c>
      <c r="S925" s="4" t="s">
        <v>60</v>
      </c>
      <c r="T925" s="4">
        <v>45811</v>
      </c>
      <c r="U925" s="4">
        <v>45801.161898148152</v>
      </c>
      <c r="V925" s="4">
        <v>45811.695034722223</v>
      </c>
      <c r="W925" s="4">
        <v>45812</v>
      </c>
      <c r="X925" s="4">
        <v>45811.083958333336</v>
      </c>
      <c r="Y925" s="4" t="s">
        <v>77</v>
      </c>
      <c r="Z925" s="4">
        <v>45813</v>
      </c>
      <c r="AA925" s="4">
        <v>45812.343321759261</v>
      </c>
      <c r="AB925" s="4" t="s">
        <v>60</v>
      </c>
      <c r="AC925" s="4">
        <v>45814</v>
      </c>
      <c r="AD925" s="4">
        <v>45814</v>
      </c>
      <c r="AE925" s="4">
        <v>45817</v>
      </c>
      <c r="AF925" s="4">
        <v>45812</v>
      </c>
      <c r="AG925" s="29" t="s">
        <v>1724</v>
      </c>
      <c r="AH925" s="29" t="s">
        <v>305</v>
      </c>
      <c r="AI925" s="29" t="s">
        <v>672</v>
      </c>
      <c r="AJ925" s="29" t="s">
        <v>306</v>
      </c>
      <c r="AK925" s="29" t="s">
        <v>65</v>
      </c>
      <c r="AL925" s="29" t="s">
        <v>307</v>
      </c>
      <c r="AM925" s="29" t="s">
        <v>308</v>
      </c>
      <c r="AN925" s="29">
        <v>2.14893</v>
      </c>
      <c r="AO925" s="29" t="s">
        <v>68</v>
      </c>
      <c r="AP925" s="29"/>
      <c r="AQ925" s="29"/>
      <c r="AR925" s="29" t="s">
        <v>68</v>
      </c>
      <c r="AS925" s="29"/>
      <c r="AT925" s="29"/>
      <c r="AU925" s="29" t="s">
        <v>309</v>
      </c>
      <c r="AV925" s="29" t="s">
        <v>310</v>
      </c>
      <c r="AW925" s="29">
        <v>7.9893599999999996</v>
      </c>
      <c r="AX925" s="29" t="s">
        <v>517</v>
      </c>
      <c r="AY925" s="29" t="s">
        <v>518</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1030</v>
      </c>
      <c r="B926" s="29" t="s">
        <v>2868</v>
      </c>
      <c r="C926" s="29" t="s">
        <v>2869</v>
      </c>
      <c r="D926" s="29" t="s">
        <v>303</v>
      </c>
      <c r="E926" s="29" t="s">
        <v>304</v>
      </c>
      <c r="F926" s="29" t="s">
        <v>59</v>
      </c>
      <c r="G926" s="29">
        <v>112</v>
      </c>
      <c r="H926" s="4">
        <v>45805</v>
      </c>
      <c r="I926" s="29">
        <v>45801</v>
      </c>
      <c r="J926" s="4">
        <v>45801</v>
      </c>
      <c r="K926" s="4">
        <v>45806</v>
      </c>
      <c r="L926" s="4">
        <v>45803.03496527778</v>
      </c>
      <c r="M926" s="4">
        <v>45806</v>
      </c>
      <c r="N926" s="4">
        <v>45806.075960648152</v>
      </c>
      <c r="O926" s="4" t="s">
        <v>60</v>
      </c>
      <c r="P926" s="4" t="s">
        <v>60</v>
      </c>
      <c r="Q926" s="4" t="s">
        <v>60</v>
      </c>
      <c r="R926" s="4" t="s">
        <v>60</v>
      </c>
      <c r="S926" s="4" t="s">
        <v>60</v>
      </c>
      <c r="T926" s="4">
        <v>45811</v>
      </c>
      <c r="U926" s="4">
        <v>45811.528368055559</v>
      </c>
      <c r="V926" s="4">
        <v>45811.215115740742</v>
      </c>
      <c r="W926" s="4">
        <v>45812</v>
      </c>
      <c r="X926" s="4">
        <v>45812.402418981481</v>
      </c>
      <c r="Y926" s="4" t="s">
        <v>77</v>
      </c>
      <c r="Z926" s="4">
        <v>45812</v>
      </c>
      <c r="AA926" s="4">
        <v>45812.053460648145</v>
      </c>
      <c r="AB926" s="4" t="s">
        <v>60</v>
      </c>
      <c r="AC926" s="4">
        <v>45813</v>
      </c>
      <c r="AD926" s="4">
        <v>45814</v>
      </c>
      <c r="AE926" s="4">
        <v>45817</v>
      </c>
      <c r="AF926" s="4"/>
      <c r="AG926" s="29" t="s">
        <v>62</v>
      </c>
      <c r="AH926" s="29" t="s">
        <v>305</v>
      </c>
      <c r="AI926" s="29" t="s">
        <v>624</v>
      </c>
      <c r="AJ926" s="29" t="s">
        <v>306</v>
      </c>
      <c r="AK926" s="29" t="s">
        <v>100</v>
      </c>
      <c r="AL926" s="29" t="s">
        <v>307</v>
      </c>
      <c r="AM926" s="29" t="s">
        <v>308</v>
      </c>
      <c r="AN926" s="29">
        <v>2.5894499999999998</v>
      </c>
      <c r="AO926" s="29" t="s">
        <v>68</v>
      </c>
      <c r="AP926" s="29"/>
      <c r="AQ926" s="29"/>
      <c r="AR926" s="29" t="s">
        <v>68</v>
      </c>
      <c r="AS926" s="29"/>
      <c r="AT926" s="29"/>
      <c r="AU926" s="29" t="s">
        <v>394</v>
      </c>
      <c r="AV926" s="29" t="s">
        <v>395</v>
      </c>
      <c r="AW926" s="29">
        <v>9.6281499999999998</v>
      </c>
      <c r="AX926" s="29" t="s">
        <v>625</v>
      </c>
      <c r="AY926" s="29" t="s">
        <v>626</v>
      </c>
      <c r="AZ926" s="3">
        <v>112</v>
      </c>
      <c r="BA926" s="29" t="s">
        <v>60</v>
      </c>
      <c r="BB926" s="29">
        <v>112</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1031</v>
      </c>
      <c r="B927" s="29" t="s">
        <v>2870</v>
      </c>
      <c r="C927" s="29" t="s">
        <v>2871</v>
      </c>
      <c r="D927" s="29" t="s">
        <v>303</v>
      </c>
      <c r="E927" s="29" t="s">
        <v>304</v>
      </c>
      <c r="F927" s="29" t="s">
        <v>59</v>
      </c>
      <c r="G927" s="29">
        <v>220</v>
      </c>
      <c r="H927" s="4">
        <v>45805</v>
      </c>
      <c r="I927" s="29">
        <v>45801</v>
      </c>
      <c r="J927" s="4">
        <v>45801</v>
      </c>
      <c r="K927" s="4">
        <v>45806</v>
      </c>
      <c r="L927" s="4">
        <v>45803.034004629626</v>
      </c>
      <c r="M927" s="4">
        <v>45806</v>
      </c>
      <c r="N927" s="4">
        <v>45806.425266203703</v>
      </c>
      <c r="O927" s="4" t="s">
        <v>60</v>
      </c>
      <c r="P927" s="4" t="s">
        <v>60</v>
      </c>
      <c r="Q927" s="4" t="s">
        <v>60</v>
      </c>
      <c r="R927" s="4" t="s">
        <v>60</v>
      </c>
      <c r="S927" s="4" t="s">
        <v>60</v>
      </c>
      <c r="T927" s="4">
        <v>45811</v>
      </c>
      <c r="U927" s="4">
        <v>45808.402858796297</v>
      </c>
      <c r="V927" s="4">
        <v>45812.741238425922</v>
      </c>
      <c r="W927" s="4">
        <v>45812</v>
      </c>
      <c r="X927" s="4"/>
      <c r="Y927" s="4" t="s">
        <v>60</v>
      </c>
      <c r="Z927" s="4">
        <v>45812</v>
      </c>
      <c r="AA927" s="4"/>
      <c r="AB927" s="4" t="s">
        <v>60</v>
      </c>
      <c r="AC927" s="4">
        <v>45813</v>
      </c>
      <c r="AD927" s="4">
        <v>45814</v>
      </c>
      <c r="AE927" s="4">
        <v>45817</v>
      </c>
      <c r="AF927" s="4"/>
      <c r="AG927" s="29" t="s">
        <v>346</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1032</v>
      </c>
      <c r="B928" s="29" t="s">
        <v>2872</v>
      </c>
      <c r="C928" s="29" t="s">
        <v>2873</v>
      </c>
      <c r="D928" s="29" t="s">
        <v>303</v>
      </c>
      <c r="E928" s="29" t="s">
        <v>304</v>
      </c>
      <c r="F928" s="29" t="s">
        <v>59</v>
      </c>
      <c r="G928" s="29">
        <v>220</v>
      </c>
      <c r="H928" s="4">
        <v>45805</v>
      </c>
      <c r="I928" s="29">
        <v>45801</v>
      </c>
      <c r="J928" s="4">
        <v>45801</v>
      </c>
      <c r="K928" s="4">
        <v>45806</v>
      </c>
      <c r="L928" s="4">
        <v>45803.034143518518</v>
      </c>
      <c r="M928" s="4">
        <v>45806</v>
      </c>
      <c r="N928" s="4">
        <v>45805.181516203702</v>
      </c>
      <c r="O928" s="4" t="s">
        <v>60</v>
      </c>
      <c r="P928" s="4" t="s">
        <v>60</v>
      </c>
      <c r="Q928" s="4" t="s">
        <v>60</v>
      </c>
      <c r="R928" s="4" t="s">
        <v>60</v>
      </c>
      <c r="S928" s="4" t="s">
        <v>60</v>
      </c>
      <c r="T928" s="4">
        <v>45811</v>
      </c>
      <c r="U928" s="4">
        <v>45808.307673611111</v>
      </c>
      <c r="V928" s="4">
        <v>45810.353495370371</v>
      </c>
      <c r="W928" s="4">
        <v>45812</v>
      </c>
      <c r="X928" s="4">
        <v>45810.557662037034</v>
      </c>
      <c r="Y928" s="4" t="s">
        <v>77</v>
      </c>
      <c r="Z928" s="4">
        <v>45813</v>
      </c>
      <c r="AA928" s="4">
        <v>45810.115254629629</v>
      </c>
      <c r="AB928" s="4" t="s">
        <v>60</v>
      </c>
      <c r="AC928" s="4">
        <v>45814</v>
      </c>
      <c r="AD928" s="4">
        <v>45814</v>
      </c>
      <c r="AE928" s="4">
        <v>45817</v>
      </c>
      <c r="AF928" s="4">
        <v>45812</v>
      </c>
      <c r="AG928" s="29" t="s">
        <v>1724</v>
      </c>
      <c r="AH928" s="29" t="s">
        <v>305</v>
      </c>
      <c r="AI928" s="29" t="s">
        <v>624</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625</v>
      </c>
      <c r="AY928" s="29" t="s">
        <v>626</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1033</v>
      </c>
      <c r="B929" s="29" t="s">
        <v>2612</v>
      </c>
      <c r="C929" s="29" t="s">
        <v>2613</v>
      </c>
      <c r="D929" s="29" t="s">
        <v>303</v>
      </c>
      <c r="E929" s="29" t="s">
        <v>304</v>
      </c>
      <c r="F929" s="29" t="s">
        <v>59</v>
      </c>
      <c r="G929" s="29">
        <v>220</v>
      </c>
      <c r="H929" s="4">
        <v>45804</v>
      </c>
      <c r="I929" s="29">
        <v>45801</v>
      </c>
      <c r="J929" s="4">
        <v>45801</v>
      </c>
      <c r="K929" s="4">
        <v>45805</v>
      </c>
      <c r="L929" s="4">
        <v>45803.20815972222</v>
      </c>
      <c r="M929" s="4">
        <v>45805</v>
      </c>
      <c r="N929" s="4">
        <v>45806.896157407406</v>
      </c>
      <c r="O929" s="4" t="s">
        <v>60</v>
      </c>
      <c r="P929" s="4" t="s">
        <v>60</v>
      </c>
      <c r="Q929" s="4" t="s">
        <v>60</v>
      </c>
      <c r="R929" s="4" t="s">
        <v>60</v>
      </c>
      <c r="S929" s="4" t="s">
        <v>60</v>
      </c>
      <c r="T929" s="4">
        <v>45807</v>
      </c>
      <c r="U929" s="4">
        <v>45807.688067129631</v>
      </c>
      <c r="V929" s="4">
        <v>45808.847592592596</v>
      </c>
      <c r="W929" s="4">
        <v>45808</v>
      </c>
      <c r="X929" s="4">
        <v>45810.137974537036</v>
      </c>
      <c r="Y929" s="4" t="s">
        <v>77</v>
      </c>
      <c r="Z929" s="4">
        <v>45810</v>
      </c>
      <c r="AA929" s="4">
        <v>45811.4378125</v>
      </c>
      <c r="AB929" s="4" t="s">
        <v>60</v>
      </c>
      <c r="AC929" s="4">
        <v>45811</v>
      </c>
      <c r="AD929" s="4">
        <v>45814</v>
      </c>
      <c r="AE929" s="4">
        <v>45817</v>
      </c>
      <c r="AF929" s="4">
        <v>45812</v>
      </c>
      <c r="AG929" s="29" t="s">
        <v>1724</v>
      </c>
      <c r="AH929" s="29" t="s">
        <v>305</v>
      </c>
      <c r="AI929" s="29" t="s">
        <v>630</v>
      </c>
      <c r="AJ929" s="29" t="s">
        <v>306</v>
      </c>
      <c r="AK929" s="29" t="s">
        <v>100</v>
      </c>
      <c r="AL929" s="29" t="s">
        <v>307</v>
      </c>
      <c r="AM929" s="29" t="s">
        <v>308</v>
      </c>
      <c r="AN929" s="29">
        <v>5.0882699999999996</v>
      </c>
      <c r="AO929" s="29" t="s">
        <v>68</v>
      </c>
      <c r="AP929" s="29"/>
      <c r="AQ929" s="29"/>
      <c r="AR929" s="29" t="s">
        <v>68</v>
      </c>
      <c r="AS929" s="29"/>
      <c r="AT929" s="29"/>
      <c r="AU929" s="29" t="s">
        <v>394</v>
      </c>
      <c r="AV929" s="29" t="s">
        <v>395</v>
      </c>
      <c r="AW929" s="29">
        <v>18.919270000000001</v>
      </c>
      <c r="AX929" s="29" t="s">
        <v>631</v>
      </c>
      <c r="AY929" s="29" t="s">
        <v>632</v>
      </c>
      <c r="AZ929" s="3">
        <v>220</v>
      </c>
      <c r="BA929" s="29" t="s">
        <v>60</v>
      </c>
      <c r="BB929" s="29">
        <v>220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1034</v>
      </c>
      <c r="B930" s="29" t="s">
        <v>2614</v>
      </c>
      <c r="C930" s="29" t="s">
        <v>2615</v>
      </c>
      <c r="D930" s="29" t="s">
        <v>303</v>
      </c>
      <c r="E930" s="29" t="s">
        <v>304</v>
      </c>
      <c r="F930" s="29" t="s">
        <v>59</v>
      </c>
      <c r="G930" s="29">
        <v>112</v>
      </c>
      <c r="H930" s="4">
        <v>45804</v>
      </c>
      <c r="I930" s="29">
        <v>45801</v>
      </c>
      <c r="J930" s="4">
        <v>45801</v>
      </c>
      <c r="K930" s="4">
        <v>45805</v>
      </c>
      <c r="L930" s="4">
        <v>45803.151192129626</v>
      </c>
      <c r="M930" s="4">
        <v>45805</v>
      </c>
      <c r="N930" s="4">
        <v>45806.425740740742</v>
      </c>
      <c r="O930" s="4" t="s">
        <v>60</v>
      </c>
      <c r="P930" s="4" t="s">
        <v>60</v>
      </c>
      <c r="Q930" s="4" t="s">
        <v>60</v>
      </c>
      <c r="R930" s="4" t="s">
        <v>60</v>
      </c>
      <c r="S930" s="4" t="s">
        <v>60</v>
      </c>
      <c r="T930" s="4">
        <v>45807</v>
      </c>
      <c r="U930" s="4">
        <v>45806.763333333336</v>
      </c>
      <c r="V930" s="4">
        <v>45807.539861111109</v>
      </c>
      <c r="W930" s="4">
        <v>45808</v>
      </c>
      <c r="X930" s="4">
        <v>45807.894965277781</v>
      </c>
      <c r="Y930" s="4" t="s">
        <v>77</v>
      </c>
      <c r="Z930" s="4">
        <v>45810</v>
      </c>
      <c r="AA930" s="4">
        <v>45808.653460648151</v>
      </c>
      <c r="AB930" s="4" t="s">
        <v>60</v>
      </c>
      <c r="AC930" s="4">
        <v>45811</v>
      </c>
      <c r="AD930" s="4">
        <v>45814</v>
      </c>
      <c r="AE930" s="4">
        <v>45817</v>
      </c>
      <c r="AF930" s="4">
        <v>45811</v>
      </c>
      <c r="AG930" s="29" t="s">
        <v>1724</v>
      </c>
      <c r="AH930" s="29" t="s">
        <v>305</v>
      </c>
      <c r="AI930" s="29" t="s">
        <v>630</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631</v>
      </c>
      <c r="AY930" s="29" t="s">
        <v>632</v>
      </c>
      <c r="AZ930" s="3">
        <v>112</v>
      </c>
      <c r="BA930" s="29" t="s">
        <v>60</v>
      </c>
      <c r="BB930" s="29">
        <v>0</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1035</v>
      </c>
      <c r="B931" s="29" t="s">
        <v>2874</v>
      </c>
      <c r="C931" s="29" t="s">
        <v>2875</v>
      </c>
      <c r="D931" s="29" t="s">
        <v>303</v>
      </c>
      <c r="E931" s="29" t="s">
        <v>304</v>
      </c>
      <c r="F931" s="29" t="s">
        <v>59</v>
      </c>
      <c r="G931" s="29">
        <v>112</v>
      </c>
      <c r="H931" s="4">
        <v>45805</v>
      </c>
      <c r="I931" s="29">
        <v>45801</v>
      </c>
      <c r="J931" s="4">
        <v>45801</v>
      </c>
      <c r="K931" s="4">
        <v>45806</v>
      </c>
      <c r="L931" s="4">
        <v>45803.035046296296</v>
      </c>
      <c r="M931" s="4">
        <v>45806</v>
      </c>
      <c r="N931" s="4">
        <v>45805.058981481481</v>
      </c>
      <c r="O931" s="4" t="s">
        <v>60</v>
      </c>
      <c r="P931" s="4" t="s">
        <v>60</v>
      </c>
      <c r="Q931" s="4" t="s">
        <v>60</v>
      </c>
      <c r="R931" s="4" t="s">
        <v>60</v>
      </c>
      <c r="S931" s="4" t="s">
        <v>60</v>
      </c>
      <c r="T931" s="4">
        <v>45807</v>
      </c>
      <c r="U931" s="4">
        <v>45807.298402777778</v>
      </c>
      <c r="V931" s="4">
        <v>45808.940405092595</v>
      </c>
      <c r="W931" s="4">
        <v>45810</v>
      </c>
      <c r="X931" s="4">
        <v>45810.118506944447</v>
      </c>
      <c r="Y931" s="4" t="s">
        <v>77</v>
      </c>
      <c r="Z931" s="4">
        <v>45812</v>
      </c>
      <c r="AA931" s="4">
        <v>45811.622974537036</v>
      </c>
      <c r="AB931" s="4" t="s">
        <v>60</v>
      </c>
      <c r="AC931" s="4">
        <v>45813</v>
      </c>
      <c r="AD931" s="4">
        <v>45814</v>
      </c>
      <c r="AE931" s="4">
        <v>45817</v>
      </c>
      <c r="AF931" s="4">
        <v>45812</v>
      </c>
      <c r="AG931" s="29" t="s">
        <v>1724</v>
      </c>
      <c r="AH931" s="29" t="s">
        <v>305</v>
      </c>
      <c r="AI931" s="29" t="s">
        <v>2876</v>
      </c>
      <c r="AJ931" s="29" t="s">
        <v>306</v>
      </c>
      <c r="AK931" s="29" t="s">
        <v>100</v>
      </c>
      <c r="AL931" s="29" t="s">
        <v>307</v>
      </c>
      <c r="AM931" s="29" t="s">
        <v>308</v>
      </c>
      <c r="AN931" s="29">
        <v>2.5894499999999998</v>
      </c>
      <c r="AO931" s="29" t="s">
        <v>68</v>
      </c>
      <c r="AP931" s="29"/>
      <c r="AQ931" s="29"/>
      <c r="AR931" s="29" t="s">
        <v>68</v>
      </c>
      <c r="AS931" s="29"/>
      <c r="AT931" s="29"/>
      <c r="AU931" s="29" t="s">
        <v>394</v>
      </c>
      <c r="AV931" s="29" t="s">
        <v>395</v>
      </c>
      <c r="AW931" s="29">
        <v>9.6281499999999998</v>
      </c>
      <c r="AX931" s="29" t="s">
        <v>2877</v>
      </c>
      <c r="AY931" s="29" t="s">
        <v>2878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1036</v>
      </c>
      <c r="B932" s="29" t="s">
        <v>2616</v>
      </c>
      <c r="C932" s="29" t="s">
        <v>2617</v>
      </c>
      <c r="D932" s="29" t="s">
        <v>303</v>
      </c>
      <c r="E932" s="29" t="s">
        <v>304</v>
      </c>
      <c r="F932" s="29" t="s">
        <v>59</v>
      </c>
      <c r="G932" s="29">
        <v>220</v>
      </c>
      <c r="H932" s="4">
        <v>45804</v>
      </c>
      <c r="I932" s="29">
        <v>45801</v>
      </c>
      <c r="J932" s="4">
        <v>45801</v>
      </c>
      <c r="K932" s="4">
        <v>45805</v>
      </c>
      <c r="L932" s="4">
        <v>45803.151273148149</v>
      </c>
      <c r="M932" s="4">
        <v>45805</v>
      </c>
      <c r="N932" s="4">
        <v>45806.829039351855</v>
      </c>
      <c r="O932" s="4" t="s">
        <v>60</v>
      </c>
      <c r="P932" s="4" t="s">
        <v>60</v>
      </c>
      <c r="Q932" s="4" t="s">
        <v>60</v>
      </c>
      <c r="R932" s="4" t="s">
        <v>60</v>
      </c>
      <c r="S932" s="4" t="s">
        <v>60</v>
      </c>
      <c r="T932" s="4">
        <v>45807</v>
      </c>
      <c r="U932" s="4">
        <v>45807.687951388885</v>
      </c>
      <c r="V932" s="4">
        <v>45808.847129629627</v>
      </c>
      <c r="W932" s="4">
        <v>45808</v>
      </c>
      <c r="X932" s="4">
        <v>45810.137939814813</v>
      </c>
      <c r="Y932" s="4" t="s">
        <v>77</v>
      </c>
      <c r="Z932" s="4">
        <v>45810</v>
      </c>
      <c r="AA932" s="4">
        <v>45811.540023148147</v>
      </c>
      <c r="AB932" s="4" t="s">
        <v>60</v>
      </c>
      <c r="AC932" s="4">
        <v>45811</v>
      </c>
      <c r="AD932" s="4">
        <v>45814</v>
      </c>
      <c r="AE932" s="4">
        <v>45817</v>
      </c>
      <c r="AF932" s="4">
        <v>45811</v>
      </c>
      <c r="AG932" s="29" t="s">
        <v>1724</v>
      </c>
      <c r="AH932" s="29" t="s">
        <v>305</v>
      </c>
      <c r="AI932" s="29" t="s">
        <v>630</v>
      </c>
      <c r="AJ932" s="29" t="s">
        <v>306</v>
      </c>
      <c r="AK932" s="29" t="s">
        <v>100</v>
      </c>
      <c r="AL932" s="29" t="s">
        <v>307</v>
      </c>
      <c r="AM932" s="29" t="s">
        <v>308</v>
      </c>
      <c r="AN932" s="29">
        <v>5.0882699999999996</v>
      </c>
      <c r="AO932" s="29" t="s">
        <v>68</v>
      </c>
      <c r="AP932" s="29"/>
      <c r="AQ932" s="29"/>
      <c r="AR932" s="29" t="s">
        <v>68</v>
      </c>
      <c r="AS932" s="29"/>
      <c r="AT932" s="29"/>
      <c r="AU932" s="29" t="s">
        <v>394</v>
      </c>
      <c r="AV932" s="29" t="s">
        <v>395</v>
      </c>
      <c r="AW932" s="29">
        <v>18.919270000000001</v>
      </c>
      <c r="AX932" s="29" t="s">
        <v>631</v>
      </c>
      <c r="AY932" s="29" t="s">
        <v>632</v>
      </c>
      <c r="AZ932" s="3">
        <v>220</v>
      </c>
      <c r="BA932" s="29" t="s">
        <v>60</v>
      </c>
      <c r="BB932" s="29">
        <v>0</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1037</v>
      </c>
      <c r="B933" s="29" t="s">
        <v>2879</v>
      </c>
      <c r="C933" s="29" t="s">
        <v>2880</v>
      </c>
      <c r="D933" s="29" t="s">
        <v>303</v>
      </c>
      <c r="E933" s="29" t="s">
        <v>304</v>
      </c>
      <c r="F933" s="29" t="s">
        <v>59</v>
      </c>
      <c r="G933" s="29">
        <v>112</v>
      </c>
      <c r="H933" s="4">
        <v>45805</v>
      </c>
      <c r="I933" s="29">
        <v>45801</v>
      </c>
      <c r="J933" s="4">
        <v>45801</v>
      </c>
      <c r="K933" s="4">
        <v>45806</v>
      </c>
      <c r="L933" s="4">
        <v>45803.035057870373</v>
      </c>
      <c r="M933" s="4">
        <v>45806</v>
      </c>
      <c r="N933" s="4">
        <v>45806.425358796296</v>
      </c>
      <c r="O933" s="4" t="s">
        <v>60</v>
      </c>
      <c r="P933" s="4" t="s">
        <v>60</v>
      </c>
      <c r="Q933" s="4" t="s">
        <v>60</v>
      </c>
      <c r="R933" s="4" t="s">
        <v>60</v>
      </c>
      <c r="S933" s="4" t="s">
        <v>60</v>
      </c>
      <c r="T933" s="4">
        <v>45811</v>
      </c>
      <c r="U933" s="4">
        <v>45808.64775462963</v>
      </c>
      <c r="V933" s="4">
        <v>45811.695706018516</v>
      </c>
      <c r="W933" s="4">
        <v>45812</v>
      </c>
      <c r="X933" s="4">
        <v>45811.083993055552</v>
      </c>
      <c r="Y933" s="4" t="s">
        <v>77</v>
      </c>
      <c r="Z933" s="4">
        <v>45812</v>
      </c>
      <c r="AA933" s="4">
        <v>45812.696898148148</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2.14893</v>
      </c>
      <c r="AO933" s="29" t="s">
        <v>68</v>
      </c>
      <c r="AP933" s="29"/>
      <c r="AQ933" s="29"/>
      <c r="AR933" s="29" t="s">
        <v>68</v>
      </c>
      <c r="AS933" s="29"/>
      <c r="AT933" s="29"/>
      <c r="AU933" s="29" t="s">
        <v>394</v>
      </c>
      <c r="AV933" s="29" t="s">
        <v>395</v>
      </c>
      <c r="AW933" s="29">
        <v>7.9893599999999996</v>
      </c>
      <c r="AX933" s="29" t="s">
        <v>545</v>
      </c>
      <c r="AY933" s="29" t="s">
        <v>546</v>
      </c>
      <c r="AZ933" s="3">
        <v>112</v>
      </c>
      <c r="BA933" s="29" t="s">
        <v>60</v>
      </c>
      <c r="BB933" s="29">
        <v>112</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1038</v>
      </c>
      <c r="B934" s="29" t="s">
        <v>2881</v>
      </c>
      <c r="C934" s="29" t="s">
        <v>2882</v>
      </c>
      <c r="D934" s="29" t="s">
        <v>303</v>
      </c>
      <c r="E934" s="29" t="s">
        <v>304</v>
      </c>
      <c r="F934" s="29" t="s">
        <v>59</v>
      </c>
      <c r="G934" s="29">
        <v>220</v>
      </c>
      <c r="H934" s="4">
        <v>45805</v>
      </c>
      <c r="I934" s="29">
        <v>45801</v>
      </c>
      <c r="J934" s="4">
        <v>45801</v>
      </c>
      <c r="K934" s="4">
        <v>45806</v>
      </c>
      <c r="L934" s="4">
        <v>45803.034548611111</v>
      </c>
      <c r="M934" s="4">
        <v>45806</v>
      </c>
      <c r="N934" s="4">
        <v>45806.425393518519</v>
      </c>
      <c r="O934" s="4" t="s">
        <v>60</v>
      </c>
      <c r="P934" s="4" t="s">
        <v>60</v>
      </c>
      <c r="Q934" s="4" t="s">
        <v>60</v>
      </c>
      <c r="R934" s="4" t="s">
        <v>60</v>
      </c>
      <c r="S934" s="4" t="s">
        <v>60</v>
      </c>
      <c r="T934" s="4">
        <v>45811</v>
      </c>
      <c r="U934" s="4">
        <v>45808.647372685184</v>
      </c>
      <c r="V934" s="4">
        <v>45811.695335648146</v>
      </c>
      <c r="W934" s="4">
        <v>45812</v>
      </c>
      <c r="X934" s="4">
        <v>45811.083877314813</v>
      </c>
      <c r="Y934" s="4" t="s">
        <v>77</v>
      </c>
      <c r="Z934" s="4">
        <v>45812</v>
      </c>
      <c r="AA934" s="4">
        <v>45812.443842592591</v>
      </c>
      <c r="AB934" s="4" t="s">
        <v>60</v>
      </c>
      <c r="AC934" s="4">
        <v>45813</v>
      </c>
      <c r="AD934" s="4">
        <v>45814</v>
      </c>
      <c r="AE934" s="4">
        <v>45817</v>
      </c>
      <c r="AF934" s="4">
        <v>45813</v>
      </c>
      <c r="AG934" s="29" t="s">
        <v>1724</v>
      </c>
      <c r="AH934" s="29" t="s">
        <v>305</v>
      </c>
      <c r="AI934" s="29" t="s">
        <v>544</v>
      </c>
      <c r="AJ934" s="29" t="s">
        <v>306</v>
      </c>
      <c r="AK934" s="29" t="s">
        <v>65</v>
      </c>
      <c r="AL934" s="29" t="s">
        <v>307</v>
      </c>
      <c r="AM934" s="29" t="s">
        <v>308</v>
      </c>
      <c r="AN934" s="29">
        <v>4.2298499999999999</v>
      </c>
      <c r="AO934" s="29" t="s">
        <v>68</v>
      </c>
      <c r="AP934" s="29"/>
      <c r="AQ934" s="29"/>
      <c r="AR934" s="29" t="s">
        <v>68</v>
      </c>
      <c r="AS934" s="29"/>
      <c r="AT934" s="29"/>
      <c r="AU934" s="29" t="s">
        <v>394</v>
      </c>
      <c r="AV934" s="29" t="s">
        <v>395</v>
      </c>
      <c r="AW934" s="29">
        <v>15.72594</v>
      </c>
      <c r="AX934" s="29" t="s">
        <v>545</v>
      </c>
      <c r="AY934" s="29" t="s">
        <v>546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1039</v>
      </c>
      <c r="B935" s="29" t="s">
        <v>2883</v>
      </c>
      <c r="C935" s="29" t="s">
        <v>2884</v>
      </c>
      <c r="D935" s="29" t="s">
        <v>303</v>
      </c>
      <c r="E935" s="29" t="s">
        <v>304</v>
      </c>
      <c r="F935" s="29" t="s">
        <v>59</v>
      </c>
      <c r="G935" s="29">
        <v>112</v>
      </c>
      <c r="H935" s="4">
        <v>45805</v>
      </c>
      <c r="I935" s="29">
        <v>45801</v>
      </c>
      <c r="J935" s="4">
        <v>45801</v>
      </c>
      <c r="K935" s="4">
        <v>45806</v>
      </c>
      <c r="L935" s="4">
        <v>45803.094988425924</v>
      </c>
      <c r="M935" s="4">
        <v>45806</v>
      </c>
      <c r="N935" s="4">
        <v>45806.021296296298</v>
      </c>
      <c r="O935" s="4" t="s">
        <v>60</v>
      </c>
      <c r="P935" s="4" t="s">
        <v>60</v>
      </c>
      <c r="Q935" s="4" t="s">
        <v>60</v>
      </c>
      <c r="R935" s="4" t="s">
        <v>60</v>
      </c>
      <c r="S935" s="4" t="s">
        <v>60</v>
      </c>
      <c r="T935" s="4">
        <v>45811</v>
      </c>
      <c r="U935" s="4">
        <v>45811.528611111113</v>
      </c>
      <c r="V935" s="4">
        <v>45812.158472222225</v>
      </c>
      <c r="W935" s="4">
        <v>45812</v>
      </c>
      <c r="X935" s="4"/>
      <c r="Y935" s="4" t="s">
        <v>60</v>
      </c>
      <c r="Z935" s="4">
        <v>45812</v>
      </c>
      <c r="AA935" s="4"/>
      <c r="AB935" s="4" t="s">
        <v>60</v>
      </c>
      <c r="AC935" s="4">
        <v>45813</v>
      </c>
      <c r="AD935" s="4">
        <v>45814</v>
      </c>
      <c r="AE935" s="4">
        <v>45817</v>
      </c>
      <c r="AF935" s="4"/>
      <c r="AG935" s="29" t="s">
        <v>346</v>
      </c>
      <c r="AH935" s="29" t="s">
        <v>305</v>
      </c>
      <c r="AI935" s="29" t="s">
        <v>544</v>
      </c>
      <c r="AJ935" s="29" t="s">
        <v>306</v>
      </c>
      <c r="AK935" s="29" t="s">
        <v>65</v>
      </c>
      <c r="AL935" s="29" t="s">
        <v>307</v>
      </c>
      <c r="AM935" s="29" t="s">
        <v>308</v>
      </c>
      <c r="AN935" s="29">
        <v>2.14893</v>
      </c>
      <c r="AO935" s="29" t="s">
        <v>68</v>
      </c>
      <c r="AP935" s="29"/>
      <c r="AQ935" s="29"/>
      <c r="AR935" s="29" t="s">
        <v>68</v>
      </c>
      <c r="AS935" s="29"/>
      <c r="AT935" s="29"/>
      <c r="AU935" s="29" t="s">
        <v>394</v>
      </c>
      <c r="AV935" s="29" t="s">
        <v>395</v>
      </c>
      <c r="AW935" s="29">
        <v>7.9893599999999996</v>
      </c>
      <c r="AX935" s="29" t="s">
        <v>545</v>
      </c>
      <c r="AY935" s="29" t="s">
        <v>546</v>
      </c>
      <c r="AZ935" s="3">
        <v>112</v>
      </c>
      <c r="BA935" s="29" t="s">
        <v>60</v>
      </c>
      <c r="BB935" s="29">
        <v>112</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1040</v>
      </c>
      <c r="B936" s="29" t="s">
        <v>2885</v>
      </c>
      <c r="C936" s="29" t="s">
        <v>2886</v>
      </c>
      <c r="D936" s="29" t="s">
        <v>303</v>
      </c>
      <c r="E936" s="29" t="s">
        <v>304</v>
      </c>
      <c r="F936" s="29" t="s">
        <v>59</v>
      </c>
      <c r="G936" s="29">
        <v>220</v>
      </c>
      <c r="H936" s="4">
        <v>45805</v>
      </c>
      <c r="I936" s="29">
        <v>45801</v>
      </c>
      <c r="J936" s="4">
        <v>45801</v>
      </c>
      <c r="K936" s="4">
        <v>45806</v>
      </c>
      <c r="L936" s="4">
        <v>45803.034583333334</v>
      </c>
      <c r="M936" s="4">
        <v>45806</v>
      </c>
      <c r="N936" s="4">
        <v>45805.107928240737</v>
      </c>
      <c r="O936" s="4" t="s">
        <v>60</v>
      </c>
      <c r="P936" s="4" t="s">
        <v>60</v>
      </c>
      <c r="Q936" s="4" t="s">
        <v>60</v>
      </c>
      <c r="R936" s="4" t="s">
        <v>60</v>
      </c>
      <c r="S936" s="4" t="s">
        <v>60</v>
      </c>
      <c r="T936" s="4">
        <v>45811</v>
      </c>
      <c r="U936" s="4">
        <v>45806.967361111114</v>
      </c>
      <c r="V936" s="4">
        <v>45810.407604166663</v>
      </c>
      <c r="W936" s="4">
        <v>45812</v>
      </c>
      <c r="X936" s="4"/>
      <c r="Y936" s="4" t="s">
        <v>60</v>
      </c>
      <c r="Z936" s="4">
        <v>45813</v>
      </c>
      <c r="AA936" s="4"/>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4.2298499999999999</v>
      </c>
      <c r="AO936" s="29" t="s">
        <v>68</v>
      </c>
      <c r="AP936" s="29"/>
      <c r="AQ936" s="29"/>
      <c r="AR936" s="29" t="s">
        <v>68</v>
      </c>
      <c r="AS936" s="29"/>
      <c r="AT936" s="29"/>
      <c r="AU936" s="29" t="s">
        <v>394</v>
      </c>
      <c r="AV936" s="29" t="s">
        <v>395</v>
      </c>
      <c r="AW936" s="29">
        <v>15.72594</v>
      </c>
      <c r="AX936" s="29" t="s">
        <v>551</v>
      </c>
      <c r="AY936" s="29" t="s">
        <v>552</v>
      </c>
      <c r="AZ936" s="3">
        <v>220</v>
      </c>
      <c r="BA936" s="29" t="s">
        <v>60</v>
      </c>
      <c r="BB936" s="29">
        <v>220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1041</v>
      </c>
      <c r="B937" s="29" t="s">
        <v>2887</v>
      </c>
      <c r="C937" s="29" t="s">
        <v>2888</v>
      </c>
      <c r="D937" s="29" t="s">
        <v>303</v>
      </c>
      <c r="E937" s="29" t="s">
        <v>304</v>
      </c>
      <c r="F937" s="29" t="s">
        <v>59</v>
      </c>
      <c r="G937" s="29">
        <v>112</v>
      </c>
      <c r="H937" s="4">
        <v>45805</v>
      </c>
      <c r="I937" s="29">
        <v>45801</v>
      </c>
      <c r="J937" s="4">
        <v>45801</v>
      </c>
      <c r="K937" s="4">
        <v>45806</v>
      </c>
      <c r="L937" s="4">
        <v>45803.034687500003</v>
      </c>
      <c r="M937" s="4">
        <v>45806</v>
      </c>
      <c r="N937" s="4">
        <v>45805.108020833337</v>
      </c>
      <c r="O937" s="4" t="s">
        <v>60</v>
      </c>
      <c r="P937" s="4" t="s">
        <v>60</v>
      </c>
      <c r="Q937" s="4" t="s">
        <v>60</v>
      </c>
      <c r="R937" s="4" t="s">
        <v>60</v>
      </c>
      <c r="S937" s="4" t="s">
        <v>60</v>
      </c>
      <c r="T937" s="4">
        <v>45811</v>
      </c>
      <c r="U937" s="4">
        <v>45806.967256944445</v>
      </c>
      <c r="V937" s="4">
        <v>45810.407777777778</v>
      </c>
      <c r="W937" s="4">
        <v>45812</v>
      </c>
      <c r="X937" s="4">
        <v>45811.082326388889</v>
      </c>
      <c r="Y937" s="4" t="s">
        <v>77</v>
      </c>
      <c r="Z937" s="4">
        <v>45813</v>
      </c>
      <c r="AA937" s="4">
        <v>45812.369583333333</v>
      </c>
      <c r="AB937" s="4" t="s">
        <v>60</v>
      </c>
      <c r="AC937" s="4">
        <v>45814</v>
      </c>
      <c r="AD937" s="4">
        <v>45814</v>
      </c>
      <c r="AE937" s="4">
        <v>45817</v>
      </c>
      <c r="AF937" s="4">
        <v>45812</v>
      </c>
      <c r="AG937" s="29" t="s">
        <v>1724</v>
      </c>
      <c r="AH937" s="29" t="s">
        <v>305</v>
      </c>
      <c r="AI937" s="29" t="s">
        <v>550</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551</v>
      </c>
      <c r="AY937" s="29" t="s">
        <v>552</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1042</v>
      </c>
      <c r="B938" s="29" t="s">
        <v>2889</v>
      </c>
      <c r="C938" s="29" t="s">
        <v>2890</v>
      </c>
      <c r="D938" s="29" t="s">
        <v>303</v>
      </c>
      <c r="E938" s="29" t="s">
        <v>304</v>
      </c>
      <c r="F938" s="29" t="s">
        <v>59</v>
      </c>
      <c r="G938" s="29">
        <v>112</v>
      </c>
      <c r="H938" s="4">
        <v>45805</v>
      </c>
      <c r="I938" s="29">
        <v>45801</v>
      </c>
      <c r="J938" s="4">
        <v>45801</v>
      </c>
      <c r="K938" s="4">
        <v>45806</v>
      </c>
      <c r="L938" s="4">
        <v>45803.034733796296</v>
      </c>
      <c r="M938" s="4">
        <v>45806</v>
      </c>
      <c r="N938" s="4">
        <v>45806.425798611112</v>
      </c>
      <c r="O938" s="4" t="s">
        <v>60</v>
      </c>
      <c r="P938" s="4" t="s">
        <v>60</v>
      </c>
      <c r="Q938" s="4" t="s">
        <v>60</v>
      </c>
      <c r="R938" s="4" t="s">
        <v>60</v>
      </c>
      <c r="S938" s="4" t="s">
        <v>60</v>
      </c>
      <c r="T938" s="4">
        <v>45811</v>
      </c>
      <c r="U938" s="4">
        <v>45808.402696759258</v>
      </c>
      <c r="V938" s="4">
        <v>45812.501145833332</v>
      </c>
      <c r="W938" s="4">
        <v>45812</v>
      </c>
      <c r="X938" s="4">
        <v>45812.554131944446</v>
      </c>
      <c r="Y938" s="4" t="s">
        <v>77</v>
      </c>
      <c r="Z938" s="4">
        <v>45812</v>
      </c>
      <c r="AA938" s="4"/>
      <c r="AB938" s="4" t="s">
        <v>60</v>
      </c>
      <c r="AC938" s="4">
        <v>45813</v>
      </c>
      <c r="AD938" s="4">
        <v>45814</v>
      </c>
      <c r="AE938" s="4">
        <v>45817</v>
      </c>
      <c r="AF938" s="4"/>
      <c r="AG938" s="29" t="s">
        <v>97</v>
      </c>
      <c r="AH938" s="29" t="s">
        <v>305</v>
      </c>
      <c r="AI938" s="29" t="s">
        <v>2727</v>
      </c>
      <c r="AJ938" s="29" t="s">
        <v>306</v>
      </c>
      <c r="AK938" s="29" t="s">
        <v>65</v>
      </c>
      <c r="AL938" s="29" t="s">
        <v>307</v>
      </c>
      <c r="AM938" s="29" t="s">
        <v>308</v>
      </c>
      <c r="AN938" s="29">
        <v>2.14893</v>
      </c>
      <c r="AO938" s="29" t="s">
        <v>68</v>
      </c>
      <c r="AP938" s="29"/>
      <c r="AQ938" s="29"/>
      <c r="AR938" s="29" t="s">
        <v>68</v>
      </c>
      <c r="AS938" s="29"/>
      <c r="AT938" s="29"/>
      <c r="AU938" s="29" t="s">
        <v>394</v>
      </c>
      <c r="AV938" s="29" t="s">
        <v>395</v>
      </c>
      <c r="AW938" s="29">
        <v>7.9893599999999996</v>
      </c>
      <c r="AX938" s="29" t="s">
        <v>2728</v>
      </c>
      <c r="AY938" s="29" t="s">
        <v>2729</v>
      </c>
      <c r="AZ938" s="3">
        <v>112</v>
      </c>
      <c r="BA938" s="29" t="s">
        <v>60</v>
      </c>
      <c r="BB938" s="29">
        <v>112</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1043</v>
      </c>
      <c r="B939" s="29" t="s">
        <v>2891</v>
      </c>
      <c r="C939" s="29" t="s">
        <v>2892</v>
      </c>
      <c r="D939" s="29" t="s">
        <v>303</v>
      </c>
      <c r="E939" s="29" t="s">
        <v>304</v>
      </c>
      <c r="F939" s="29" t="s">
        <v>59</v>
      </c>
      <c r="G939" s="29">
        <v>244</v>
      </c>
      <c r="H939" s="4">
        <v>45805</v>
      </c>
      <c r="I939" s="29">
        <v>45801</v>
      </c>
      <c r="J939" s="4">
        <v>45801</v>
      </c>
      <c r="K939" s="4">
        <v>45806</v>
      </c>
      <c r="L939" s="4">
        <v>45803.034826388888</v>
      </c>
      <c r="M939" s="4">
        <v>45806</v>
      </c>
      <c r="N939" s="4">
        <v>45806.829062500001</v>
      </c>
      <c r="O939" s="4" t="s">
        <v>60</v>
      </c>
      <c r="P939" s="4" t="s">
        <v>60</v>
      </c>
      <c r="Q939" s="4" t="s">
        <v>60</v>
      </c>
      <c r="R939" s="4" t="s">
        <v>60</v>
      </c>
      <c r="S939" s="4" t="s">
        <v>60</v>
      </c>
      <c r="T939" s="4">
        <v>45811</v>
      </c>
      <c r="U939" s="4">
        <v>45807.687847222223</v>
      </c>
      <c r="V939" s="4">
        <v>45810.353391203702</v>
      </c>
      <c r="W939" s="4">
        <v>45812</v>
      </c>
      <c r="X939" s="4">
        <v>45810.154189814813</v>
      </c>
      <c r="Y939" s="4" t="s">
        <v>77</v>
      </c>
      <c r="Z939" s="4">
        <v>45813</v>
      </c>
      <c r="AA939" s="4">
        <v>45810.154282407406</v>
      </c>
      <c r="AB939" s="4" t="s">
        <v>60</v>
      </c>
      <c r="AC939" s="4">
        <v>45814</v>
      </c>
      <c r="AD939" s="4">
        <v>45814</v>
      </c>
      <c r="AE939" s="4">
        <v>45817</v>
      </c>
      <c r="AF939" s="4">
        <v>45811</v>
      </c>
      <c r="AG939" s="29" t="s">
        <v>1724</v>
      </c>
      <c r="AH939" s="29" t="s">
        <v>731</v>
      </c>
      <c r="AI939" s="29" t="s">
        <v>732</v>
      </c>
      <c r="AJ939" s="29" t="s">
        <v>306</v>
      </c>
      <c r="AK939" s="29" t="s">
        <v>65</v>
      </c>
      <c r="AL939" s="29" t="s">
        <v>307</v>
      </c>
      <c r="AM939" s="29" t="s">
        <v>308</v>
      </c>
      <c r="AN939" s="29">
        <v>4.5292399999999997</v>
      </c>
      <c r="AO939" s="29" t="s">
        <v>68</v>
      </c>
      <c r="AP939" s="29"/>
      <c r="AQ939" s="29"/>
      <c r="AR939" s="29" t="s">
        <v>68</v>
      </c>
      <c r="AS939" s="29"/>
      <c r="AT939" s="29"/>
      <c r="AU939" s="29" t="s">
        <v>394</v>
      </c>
      <c r="AV939" s="29" t="s">
        <v>395</v>
      </c>
      <c r="AW939" s="29">
        <v>16.838539999999998</v>
      </c>
      <c r="AX939" s="29" t="s">
        <v>733</v>
      </c>
      <c r="AY939" s="29" t="s">
        <v>734</v>
      </c>
      <c r="AZ939" s="3">
        <v>244</v>
      </c>
      <c r="BA939" s="29" t="s">
        <v>60</v>
      </c>
      <c r="BB939" s="29">
        <v>0</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1044</v>
      </c>
      <c r="B940" s="29" t="s">
        <v>2893</v>
      </c>
      <c r="C940" s="29" t="s">
        <v>2894</v>
      </c>
      <c r="D940" s="29" t="s">
        <v>303</v>
      </c>
      <c r="E940" s="29" t="s">
        <v>391</v>
      </c>
      <c r="F940" s="29" t="s">
        <v>59</v>
      </c>
      <c r="G940" s="29">
        <v>109</v>
      </c>
      <c r="H940" s="4">
        <v>45805</v>
      </c>
      <c r="I940" s="29">
        <v>45801</v>
      </c>
      <c r="J940" s="4">
        <v>45801</v>
      </c>
      <c r="K940" s="4">
        <v>45806</v>
      </c>
      <c r="L940" s="4">
        <v>45803.429108796299</v>
      </c>
      <c r="M940" s="4">
        <v>45806</v>
      </c>
      <c r="N940" s="4">
        <v>45808.751643518517</v>
      </c>
      <c r="O940" s="4" t="s">
        <v>60</v>
      </c>
      <c r="P940" s="4" t="s">
        <v>60</v>
      </c>
      <c r="Q940" s="4" t="s">
        <v>60</v>
      </c>
      <c r="R940" s="4" t="s">
        <v>60</v>
      </c>
      <c r="S940" s="4" t="s">
        <v>60</v>
      </c>
      <c r="T940" s="4">
        <v>45811</v>
      </c>
      <c r="U940" s="4">
        <v>45808.033587962964</v>
      </c>
      <c r="V940" s="4">
        <v>45811.695486111108</v>
      </c>
      <c r="W940" s="4">
        <v>45812</v>
      </c>
      <c r="X940" s="4">
        <v>45811.08384259259</v>
      </c>
      <c r="Y940" s="4" t="s">
        <v>77</v>
      </c>
      <c r="Z940" s="4">
        <v>45812</v>
      </c>
      <c r="AA940" s="4">
        <v>45812.534918981481</v>
      </c>
      <c r="AB940" s="4" t="s">
        <v>60</v>
      </c>
      <c r="AC940" s="4">
        <v>45813</v>
      </c>
      <c r="AD940" s="4">
        <v>45814</v>
      </c>
      <c r="AE940" s="4">
        <v>45817</v>
      </c>
      <c r="AF940" s="4">
        <v>45813</v>
      </c>
      <c r="AG940" s="29" t="s">
        <v>1724</v>
      </c>
      <c r="AH940" s="29" t="s">
        <v>305</v>
      </c>
      <c r="AI940" s="29" t="s">
        <v>903</v>
      </c>
      <c r="AJ940" s="29" t="s">
        <v>306</v>
      </c>
      <c r="AK940" s="29" t="s">
        <v>100</v>
      </c>
      <c r="AL940" s="29" t="s">
        <v>398</v>
      </c>
      <c r="AM940" s="29" t="s">
        <v>399</v>
      </c>
      <c r="AN940" s="29">
        <v>2.1524899999999998</v>
      </c>
      <c r="AO940" s="29" t="s">
        <v>68</v>
      </c>
      <c r="AP940" s="29"/>
      <c r="AQ940" s="29"/>
      <c r="AR940" s="29" t="s">
        <v>68</v>
      </c>
      <c r="AS940" s="29"/>
      <c r="AT940" s="29"/>
      <c r="AU940" s="29" t="s">
        <v>400</v>
      </c>
      <c r="AV940" s="29" t="s">
        <v>401</v>
      </c>
      <c r="AW940" s="29">
        <v>9.4145800000000008</v>
      </c>
      <c r="AX940" s="29" t="s">
        <v>902</v>
      </c>
      <c r="AY940" s="29" t="s">
        <v>823</v>
      </c>
      <c r="AZ940" s="3">
        <v>109</v>
      </c>
      <c r="BA940" s="29" t="s">
        <v>60</v>
      </c>
      <c r="BB940" s="29">
        <v>109</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1045</v>
      </c>
      <c r="B941" s="29" t="s">
        <v>3307</v>
      </c>
      <c r="C941" s="29" t="s">
        <v>3308</v>
      </c>
      <c r="D941" s="29" t="s">
        <v>86</v>
      </c>
      <c r="E941" s="29" t="s">
        <v>184</v>
      </c>
      <c r="F941" s="29" t="s">
        <v>59</v>
      </c>
      <c r="G941" s="29">
        <v>2046</v>
      </c>
      <c r="H941" s="4">
        <v>45806</v>
      </c>
      <c r="I941" s="29">
        <v>45803</v>
      </c>
      <c r="J941" s="4">
        <v>45803</v>
      </c>
      <c r="K941" s="4">
        <v>45807</v>
      </c>
      <c r="L941" s="4">
        <v>45804.486076388886</v>
      </c>
      <c r="M941" s="4">
        <v>45807</v>
      </c>
      <c r="N941" s="4">
        <v>45804.733124999999</v>
      </c>
      <c r="O941" s="4" t="s">
        <v>60</v>
      </c>
      <c r="P941" s="4" t="s">
        <v>60</v>
      </c>
      <c r="Q941" s="4" t="s">
        <v>60</v>
      </c>
      <c r="R941" s="4" t="s">
        <v>60</v>
      </c>
      <c r="S941" s="4" t="s">
        <v>60</v>
      </c>
      <c r="T941" s="4">
        <v>45810</v>
      </c>
      <c r="U941" s="4">
        <v>45805.308946759258</v>
      </c>
      <c r="V941" s="4">
        <v>45807.353796296295</v>
      </c>
      <c r="W941" s="4">
        <v>45811</v>
      </c>
      <c r="X941" s="4">
        <v>45810.080312500002</v>
      </c>
      <c r="Y941" s="4" t="s">
        <v>77</v>
      </c>
      <c r="Z941" s="4">
        <v>45813</v>
      </c>
      <c r="AA941" s="4">
        <v>45811.684849537036</v>
      </c>
      <c r="AB941" s="4" t="s">
        <v>60</v>
      </c>
      <c r="AC941" s="4">
        <v>45814</v>
      </c>
      <c r="AD941" s="4">
        <v>45814</v>
      </c>
      <c r="AE941" s="4">
        <v>45817</v>
      </c>
      <c r="AF941" s="4">
        <v>45813</v>
      </c>
      <c r="AG941" s="29" t="s">
        <v>1724</v>
      </c>
      <c r="AH941" s="29" t="s">
        <v>326</v>
      </c>
      <c r="AI941" s="29" t="s">
        <v>1134</v>
      </c>
      <c r="AJ941" s="29" t="s">
        <v>327</v>
      </c>
      <c r="AK941" s="29" t="s">
        <v>100</v>
      </c>
      <c r="AL941" s="29" t="s">
        <v>613</v>
      </c>
      <c r="AM941" s="29" t="s">
        <v>614</v>
      </c>
      <c r="AN941" s="29">
        <v>72.895629999999997</v>
      </c>
      <c r="AO941" s="29" t="s">
        <v>68</v>
      </c>
      <c r="AP941" s="29"/>
      <c r="AQ941" s="29"/>
      <c r="AR941" s="29" t="s">
        <v>68</v>
      </c>
      <c r="AS941" s="29"/>
      <c r="AT941" s="29"/>
      <c r="AU941" s="29" t="s">
        <v>277</v>
      </c>
      <c r="AV941" s="29" t="s">
        <v>278</v>
      </c>
      <c r="AW941" s="29">
        <v>159.54757000000001</v>
      </c>
      <c r="AX941" s="29" t="s">
        <v>1135</v>
      </c>
      <c r="AY941" s="29" t="s">
        <v>1136</v>
      </c>
      <c r="AZ941" s="3">
        <v>2046</v>
      </c>
      <c r="BA941" s="29" t="s">
        <v>60</v>
      </c>
      <c r="BB941" s="29">
        <v>2046</v>
      </c>
      <c r="BC941" s="29" t="s">
        <v>60</v>
      </c>
      <c r="BD941" s="29" t="s">
        <v>60</v>
      </c>
      <c r="BE941" s="29" t="s">
        <v>60</v>
      </c>
      <c r="BF941" s="31" t="str">
        <f>IFERROR(VLOOKUP(Data_Power_app[[#This Row],[PRO ODER]],'Result'!H:J,3,0),"")</f>
        <v/>
      </c>
      <c r="BG941" s="14" t="str">
        <f>IFERROR(VLOOKUP(Data_Power_app[[#This Row],[PRO ODER]]&amp;"LAM",'Real Time'!A:E,4,0),"")</f>
        <v>ML-05</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1046</v>
      </c>
      <c r="B942" s="29" t="s">
        <v>3931</v>
      </c>
      <c r="C942" s="29" t="s">
        <v>3932</v>
      </c>
      <c r="D942" s="29" t="s">
        <v>86</v>
      </c>
      <c r="E942" s="29" t="s">
        <v>184</v>
      </c>
      <c r="F942" s="29" t="s">
        <v>59</v>
      </c>
      <c r="G942" s="29">
        <v>2445</v>
      </c>
      <c r="H942" s="4">
        <v>45807</v>
      </c>
      <c r="I942" s="29">
        <v>45804</v>
      </c>
      <c r="J942" s="4">
        <v>45804</v>
      </c>
      <c r="K942" s="4">
        <v>45808</v>
      </c>
      <c r="L942" s="4">
        <v>45806.90357638889</v>
      </c>
      <c r="M942" s="4">
        <v>45810</v>
      </c>
      <c r="N942" s="4">
        <v>45806.165937500002</v>
      </c>
      <c r="O942" s="4" t="s">
        <v>60</v>
      </c>
      <c r="P942" s="4" t="s">
        <v>60</v>
      </c>
      <c r="Q942" s="4" t="s">
        <v>60</v>
      </c>
      <c r="R942" s="4" t="s">
        <v>60</v>
      </c>
      <c r="S942" s="4" t="s">
        <v>60</v>
      </c>
      <c r="T942" s="4">
        <v>45811</v>
      </c>
      <c r="U942" s="4">
        <v>45810.662731481483</v>
      </c>
      <c r="V942" s="4">
        <v>45812.135370370372</v>
      </c>
      <c r="W942" s="4">
        <v>45812</v>
      </c>
      <c r="X942" s="4"/>
      <c r="Y942" s="4" t="s">
        <v>60</v>
      </c>
      <c r="Z942" s="4">
        <v>45813</v>
      </c>
      <c r="AA942" s="4"/>
      <c r="AB942" s="4" t="s">
        <v>60</v>
      </c>
      <c r="AC942" s="4">
        <v>45814</v>
      </c>
      <c r="AD942" s="4">
        <v>45814</v>
      </c>
      <c r="AE942" s="4">
        <v>45817</v>
      </c>
      <c r="AF942" s="4"/>
      <c r="AG942" s="29" t="s">
        <v>346</v>
      </c>
      <c r="AH942" s="29" t="s">
        <v>232</v>
      </c>
      <c r="AI942" s="29" t="s">
        <v>233</v>
      </c>
      <c r="AJ942" s="29" t="s">
        <v>186</v>
      </c>
      <c r="AK942" s="29" t="s">
        <v>100</v>
      </c>
      <c r="AL942" s="29" t="s">
        <v>187</v>
      </c>
      <c r="AM942" s="29" t="s">
        <v>188</v>
      </c>
      <c r="AN942" s="29">
        <v>89.363609999999994</v>
      </c>
      <c r="AO942" s="29" t="s">
        <v>68</v>
      </c>
      <c r="AP942" s="29"/>
      <c r="AQ942" s="29"/>
      <c r="AR942" s="29" t="s">
        <v>68</v>
      </c>
      <c r="AS942" s="29"/>
      <c r="AT942" s="29"/>
      <c r="AU942" s="29" t="s">
        <v>234</v>
      </c>
      <c r="AV942" s="29" t="s">
        <v>235</v>
      </c>
      <c r="AW942" s="29">
        <v>195.42515</v>
      </c>
      <c r="AX942" s="29" t="s">
        <v>236</v>
      </c>
      <c r="AY942" s="29" t="s">
        <v>237</v>
      </c>
      <c r="AZ942" s="3">
        <v>2160</v>
      </c>
      <c r="BA942" s="29" t="s">
        <v>60</v>
      </c>
      <c r="BB942" s="29">
        <v>2445</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1047</v>
      </c>
      <c r="B943" s="29" t="s">
        <v>3933</v>
      </c>
      <c r="C943" s="29" t="s">
        <v>3934</v>
      </c>
      <c r="D943" s="29" t="s">
        <v>86</v>
      </c>
      <c r="E943" s="29" t="s">
        <v>184</v>
      </c>
      <c r="F943" s="29" t="s">
        <v>59</v>
      </c>
      <c r="G943" s="29">
        <v>3880</v>
      </c>
      <c r="H943" s="4">
        <v>45806</v>
      </c>
      <c r="I943" s="29">
        <v>45804</v>
      </c>
      <c r="J943" s="4">
        <v>45804</v>
      </c>
      <c r="K943" s="4">
        <v>45807</v>
      </c>
      <c r="L943" s="4">
        <v>45806.891331018516</v>
      </c>
      <c r="M943" s="4">
        <v>45808</v>
      </c>
      <c r="N943" s="4">
        <v>45807.311990740738</v>
      </c>
      <c r="O943" s="4" t="s">
        <v>60</v>
      </c>
      <c r="P943" s="4" t="s">
        <v>60</v>
      </c>
      <c r="Q943" s="4" t="s">
        <v>60</v>
      </c>
      <c r="R943" s="4" t="s">
        <v>60</v>
      </c>
      <c r="S943" s="4" t="s">
        <v>60</v>
      </c>
      <c r="T943" s="4">
        <v>45810</v>
      </c>
      <c r="U943" s="4">
        <v>45808.626516203702</v>
      </c>
      <c r="V943" s="4">
        <v>45811.173460648148</v>
      </c>
      <c r="W943" s="4">
        <v>45811</v>
      </c>
      <c r="X943" s="4"/>
      <c r="Y943" s="4" t="s">
        <v>60</v>
      </c>
      <c r="Z943" s="4">
        <v>45813</v>
      </c>
      <c r="AA943" s="4"/>
      <c r="AB943" s="4" t="s">
        <v>60</v>
      </c>
      <c r="AC943" s="4">
        <v>45814</v>
      </c>
      <c r="AD943" s="4">
        <v>45814</v>
      </c>
      <c r="AE943" s="4">
        <v>45817</v>
      </c>
      <c r="AF943" s="4"/>
      <c r="AG943" s="29" t="s">
        <v>346</v>
      </c>
      <c r="AH943" s="29" t="s">
        <v>232</v>
      </c>
      <c r="AI943" s="29" t="s">
        <v>1358</v>
      </c>
      <c r="AJ943" s="29" t="s">
        <v>186</v>
      </c>
      <c r="AK943" s="29" t="s">
        <v>65</v>
      </c>
      <c r="AL943" s="29" t="s">
        <v>187</v>
      </c>
      <c r="AM943" s="29" t="s">
        <v>188</v>
      </c>
      <c r="AN943" s="29">
        <v>113.31213</v>
      </c>
      <c r="AO943" s="29" t="s">
        <v>68</v>
      </c>
      <c r="AP943" s="29"/>
      <c r="AQ943" s="29"/>
      <c r="AR943" s="29" t="s">
        <v>68</v>
      </c>
      <c r="AS943" s="29"/>
      <c r="AT943" s="29"/>
      <c r="AU943" s="29" t="s">
        <v>647</v>
      </c>
      <c r="AV943" s="29" t="s">
        <v>648</v>
      </c>
      <c r="AW943" s="29">
        <v>247.81017</v>
      </c>
      <c r="AX943" s="29" t="s">
        <v>1359</v>
      </c>
      <c r="AY943" s="29" t="s">
        <v>1360</v>
      </c>
      <c r="AZ943" s="3">
        <v>3880</v>
      </c>
      <c r="BA943" s="29" t="s">
        <v>60</v>
      </c>
      <c r="BB943" s="29">
        <v>3880</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1048</v>
      </c>
      <c r="B944" s="29" t="s">
        <v>2895</v>
      </c>
      <c r="C944" s="29" t="s">
        <v>2896</v>
      </c>
      <c r="D944" s="29" t="s">
        <v>303</v>
      </c>
      <c r="E944" s="29" t="s">
        <v>304</v>
      </c>
      <c r="F944" s="29" t="s">
        <v>59</v>
      </c>
      <c r="G944" s="29">
        <v>626</v>
      </c>
      <c r="H944" s="4">
        <v>45805</v>
      </c>
      <c r="I944" s="29">
        <v>45801</v>
      </c>
      <c r="J944" s="4">
        <v>45801</v>
      </c>
      <c r="K944" s="4">
        <v>45806</v>
      </c>
      <c r="L944" s="4">
        <v>45803.034849537034</v>
      </c>
      <c r="M944" s="4">
        <v>45806</v>
      </c>
      <c r="N944" s="4">
        <v>45806.564039351855</v>
      </c>
      <c r="O944" s="4" t="s">
        <v>60</v>
      </c>
      <c r="P944" s="4" t="s">
        <v>60</v>
      </c>
      <c r="Q944" s="4" t="s">
        <v>60</v>
      </c>
      <c r="R944" s="4" t="s">
        <v>60</v>
      </c>
      <c r="S944" s="4" t="s">
        <v>60</v>
      </c>
      <c r="T944" s="4">
        <v>45811</v>
      </c>
      <c r="U944" s="4">
        <v>45808.335833333331</v>
      </c>
      <c r="V944" s="4">
        <v>45811.531724537039</v>
      </c>
      <c r="W944" s="4">
        <v>45812</v>
      </c>
      <c r="X944" s="4">
        <v>45812.091469907406</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12.7942</v>
      </c>
      <c r="AO944" s="29" t="s">
        <v>68</v>
      </c>
      <c r="AP944" s="29"/>
      <c r="AQ944" s="29"/>
      <c r="AR944" s="29" t="s">
        <v>68</v>
      </c>
      <c r="AS944" s="29"/>
      <c r="AT944" s="29"/>
      <c r="AU944" s="29" t="s">
        <v>394</v>
      </c>
      <c r="AV944" s="29" t="s">
        <v>395</v>
      </c>
      <c r="AW944" s="29">
        <v>47.568829999999998</v>
      </c>
      <c r="AX944" s="29" t="s">
        <v>551</v>
      </c>
      <c r="AY944" s="29" t="s">
        <v>552</v>
      </c>
      <c r="AZ944" s="3">
        <v>626</v>
      </c>
      <c r="BA944" s="29" t="s">
        <v>60</v>
      </c>
      <c r="BB944" s="29">
        <v>626</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1049</v>
      </c>
      <c r="B945" s="29" t="s">
        <v>2897</v>
      </c>
      <c r="C945" s="29" t="s">
        <v>2898</v>
      </c>
      <c r="D945" s="29" t="s">
        <v>303</v>
      </c>
      <c r="E945" s="29" t="s">
        <v>304</v>
      </c>
      <c r="F945" s="29" t="s">
        <v>59</v>
      </c>
      <c r="G945" s="29">
        <v>627</v>
      </c>
      <c r="H945" s="4">
        <v>45805</v>
      </c>
      <c r="I945" s="29">
        <v>45801</v>
      </c>
      <c r="J945" s="4">
        <v>45801</v>
      </c>
      <c r="K945" s="4">
        <v>45806</v>
      </c>
      <c r="L945" s="4">
        <v>45803.034166666665</v>
      </c>
      <c r="M945" s="4">
        <v>45806</v>
      </c>
      <c r="N945" s="4">
        <v>45806.425532407404</v>
      </c>
      <c r="O945" s="4" t="s">
        <v>60</v>
      </c>
      <c r="P945" s="4" t="s">
        <v>60</v>
      </c>
      <c r="Q945" s="4" t="s">
        <v>60</v>
      </c>
      <c r="R945" s="4" t="s">
        <v>60</v>
      </c>
      <c r="S945" s="4" t="s">
        <v>60</v>
      </c>
      <c r="T945" s="4">
        <v>45811</v>
      </c>
      <c r="U945" s="4">
        <v>45808.402604166666</v>
      </c>
      <c r="V945" s="4">
        <v>45812.879942129628</v>
      </c>
      <c r="W945" s="4">
        <v>45812</v>
      </c>
      <c r="X945" s="4">
        <v>45812.067233796297</v>
      </c>
      <c r="Y945" s="4" t="s">
        <v>77</v>
      </c>
      <c r="Z945" s="4">
        <v>45812</v>
      </c>
      <c r="AA945" s="4"/>
      <c r="AB945" s="4" t="s">
        <v>60</v>
      </c>
      <c r="AC945" s="4">
        <v>45813</v>
      </c>
      <c r="AD945" s="4">
        <v>45814</v>
      </c>
      <c r="AE945" s="4">
        <v>45817</v>
      </c>
      <c r="AF945" s="4"/>
      <c r="AG945" s="29" t="s">
        <v>97</v>
      </c>
      <c r="AH945" s="29" t="s">
        <v>305</v>
      </c>
      <c r="AI945" s="29" t="s">
        <v>550</v>
      </c>
      <c r="AJ945" s="29" t="s">
        <v>306</v>
      </c>
      <c r="AK945" s="29" t="s">
        <v>65</v>
      </c>
      <c r="AL945" s="29" t="s">
        <v>307</v>
      </c>
      <c r="AM945" s="29" t="s">
        <v>308</v>
      </c>
      <c r="AN945" s="29">
        <v>12.75231</v>
      </c>
      <c r="AO945" s="29" t="s">
        <v>68</v>
      </c>
      <c r="AP945" s="29"/>
      <c r="AQ945" s="29"/>
      <c r="AR945" s="29" t="s">
        <v>68</v>
      </c>
      <c r="AS945" s="29"/>
      <c r="AT945" s="29"/>
      <c r="AU945" s="29" t="s">
        <v>394</v>
      </c>
      <c r="AV945" s="29" t="s">
        <v>395</v>
      </c>
      <c r="AW945" s="29">
        <v>47.412979999999997</v>
      </c>
      <c r="AX945" s="29" t="s">
        <v>551</v>
      </c>
      <c r="AY945" s="29" t="s">
        <v>552</v>
      </c>
      <c r="AZ945" s="3">
        <v>627</v>
      </c>
      <c r="BA945" s="29" t="s">
        <v>60</v>
      </c>
      <c r="BB945" s="29">
        <v>627</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1050</v>
      </c>
      <c r="B946" s="29" t="s">
        <v>2705</v>
      </c>
      <c r="C946" s="29" t="s">
        <v>2706</v>
      </c>
      <c r="D946" s="29" t="s">
        <v>303</v>
      </c>
      <c r="E946" s="29" t="s">
        <v>304</v>
      </c>
      <c r="F946" s="29" t="s">
        <v>59</v>
      </c>
      <c r="G946" s="29">
        <v>364</v>
      </c>
      <c r="H946" s="4">
        <v>45804</v>
      </c>
      <c r="I946" s="29">
        <v>45801</v>
      </c>
      <c r="J946" s="4">
        <v>45801</v>
      </c>
      <c r="K946" s="4">
        <v>45805</v>
      </c>
      <c r="L946" s="4">
        <v>45804.275821759256</v>
      </c>
      <c r="M946" s="4">
        <v>45805</v>
      </c>
      <c r="N946" s="4">
        <v>45806.896018518521</v>
      </c>
      <c r="O946" s="4" t="s">
        <v>60</v>
      </c>
      <c r="P946" s="4" t="s">
        <v>60</v>
      </c>
      <c r="Q946" s="4" t="s">
        <v>60</v>
      </c>
      <c r="R946" s="4" t="s">
        <v>60</v>
      </c>
      <c r="S946" s="4" t="s">
        <v>60</v>
      </c>
      <c r="T946" s="4">
        <v>45807</v>
      </c>
      <c r="U946" s="4">
        <v>45807.687534722223</v>
      </c>
      <c r="V946" s="4">
        <v>45808.847222222219</v>
      </c>
      <c r="W946" s="4">
        <v>45808</v>
      </c>
      <c r="X946" s="4">
        <v>45810.138020833336</v>
      </c>
      <c r="Y946" s="4" t="s">
        <v>77</v>
      </c>
      <c r="Z946" s="4">
        <v>45810</v>
      </c>
      <c r="AA946" s="4">
        <v>45811.399618055555</v>
      </c>
      <c r="AB946" s="4" t="s">
        <v>60</v>
      </c>
      <c r="AC946" s="4">
        <v>45811</v>
      </c>
      <c r="AD946" s="4">
        <v>45814</v>
      </c>
      <c r="AE946" s="4">
        <v>45817</v>
      </c>
      <c r="AF946" s="4">
        <v>45812</v>
      </c>
      <c r="AG946" s="29" t="s">
        <v>1724</v>
      </c>
      <c r="AH946" s="29" t="s">
        <v>570</v>
      </c>
      <c r="AI946" s="29" t="s">
        <v>627</v>
      </c>
      <c r="AJ946" s="29" t="s">
        <v>306</v>
      </c>
      <c r="AK946" s="29" t="s">
        <v>100</v>
      </c>
      <c r="AL946" s="29" t="s">
        <v>307</v>
      </c>
      <c r="AM946" s="29" t="s">
        <v>308</v>
      </c>
      <c r="AN946" s="29">
        <v>8.3179099999999995</v>
      </c>
      <c r="AO946" s="29" t="s">
        <v>68</v>
      </c>
      <c r="AP946" s="29"/>
      <c r="AQ946" s="29"/>
      <c r="AR946" s="29" t="s">
        <v>68</v>
      </c>
      <c r="AS946" s="29"/>
      <c r="AT946" s="29"/>
      <c r="AU946" s="29" t="s">
        <v>394</v>
      </c>
      <c r="AV946" s="29" t="s">
        <v>395</v>
      </c>
      <c r="AW946" s="29">
        <v>30.92802</v>
      </c>
      <c r="AX946" s="29" t="s">
        <v>628</v>
      </c>
      <c r="AY946" s="29" t="s">
        <v>629</v>
      </c>
      <c r="AZ946" s="3">
        <v>364</v>
      </c>
      <c r="BA946" s="29" t="s">
        <v>60</v>
      </c>
      <c r="BB946" s="29">
        <v>364</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1051</v>
      </c>
      <c r="B947" s="29" t="s">
        <v>2899</v>
      </c>
      <c r="C947" s="29" t="s">
        <v>2900</v>
      </c>
      <c r="D947" s="29" t="s">
        <v>303</v>
      </c>
      <c r="E947" s="29" t="s">
        <v>304</v>
      </c>
      <c r="F947" s="29" t="s">
        <v>59</v>
      </c>
      <c r="G947" s="29">
        <v>528</v>
      </c>
      <c r="H947" s="4">
        <v>45805</v>
      </c>
      <c r="I947" s="29">
        <v>45801</v>
      </c>
      <c r="J947" s="4">
        <v>45801</v>
      </c>
      <c r="K947" s="4">
        <v>45806</v>
      </c>
      <c r="L947" s="4">
        <v>45803.03398148148</v>
      </c>
      <c r="M947" s="4">
        <v>45806</v>
      </c>
      <c r="N947" s="4">
        <v>45806.425312500003</v>
      </c>
      <c r="O947" s="4" t="s">
        <v>60</v>
      </c>
      <c r="P947" s="4" t="s">
        <v>60</v>
      </c>
      <c r="Q947" s="4" t="s">
        <v>60</v>
      </c>
      <c r="R947" s="4" t="s">
        <v>60</v>
      </c>
      <c r="S947" s="4" t="s">
        <v>60</v>
      </c>
      <c r="T947" s="4">
        <v>45811</v>
      </c>
      <c r="U947" s="4">
        <v>45808.650416666664</v>
      </c>
      <c r="V947" s="4">
        <v>45811.694872685184</v>
      </c>
      <c r="W947" s="4">
        <v>45812</v>
      </c>
      <c r="X947" s="4">
        <v>45811.083912037036</v>
      </c>
      <c r="Y947" s="4" t="s">
        <v>77</v>
      </c>
      <c r="Z947" s="4">
        <v>45812</v>
      </c>
      <c r="AA947" s="4">
        <v>45812.535011574073</v>
      </c>
      <c r="AB947" s="4" t="s">
        <v>60</v>
      </c>
      <c r="AC947" s="4">
        <v>45813</v>
      </c>
      <c r="AD947" s="4">
        <v>45814</v>
      </c>
      <c r="AE947" s="4">
        <v>45817</v>
      </c>
      <c r="AF947" s="4"/>
      <c r="AG947" s="29" t="s">
        <v>62</v>
      </c>
      <c r="AH947" s="29" t="s">
        <v>570</v>
      </c>
      <c r="AI947" s="29" t="s">
        <v>627</v>
      </c>
      <c r="AJ947" s="29" t="s">
        <v>306</v>
      </c>
      <c r="AK947" s="29" t="s">
        <v>100</v>
      </c>
      <c r="AL947" s="29" t="s">
        <v>307</v>
      </c>
      <c r="AM947" s="29" t="s">
        <v>308</v>
      </c>
      <c r="AN947" s="29">
        <v>11.962490000000001</v>
      </c>
      <c r="AO947" s="29" t="s">
        <v>68</v>
      </c>
      <c r="AP947" s="29"/>
      <c r="AQ947" s="29"/>
      <c r="AR947" s="29" t="s">
        <v>68</v>
      </c>
      <c r="AS947" s="29"/>
      <c r="AT947" s="29"/>
      <c r="AU947" s="29" t="s">
        <v>394</v>
      </c>
      <c r="AV947" s="29" t="s">
        <v>395</v>
      </c>
      <c r="AW947" s="29">
        <v>44.479179999999999</v>
      </c>
      <c r="AX947" s="29" t="s">
        <v>628</v>
      </c>
      <c r="AY947" s="29" t="s">
        <v>629</v>
      </c>
      <c r="AZ947" s="3">
        <v>528</v>
      </c>
      <c r="BA947" s="29" t="s">
        <v>60</v>
      </c>
      <c r="BB947" s="29">
        <v>528</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1052</v>
      </c>
      <c r="B948" s="29" t="s">
        <v>2903</v>
      </c>
      <c r="C948" s="29" t="s">
        <v>2904</v>
      </c>
      <c r="D948" s="29" t="s">
        <v>303</v>
      </c>
      <c r="E948" s="29" t="s">
        <v>304</v>
      </c>
      <c r="F948" s="29" t="s">
        <v>59</v>
      </c>
      <c r="G948" s="29">
        <v>136</v>
      </c>
      <c r="H948" s="4">
        <v>45805</v>
      </c>
      <c r="I948" s="29">
        <v>45801</v>
      </c>
      <c r="J948" s="4">
        <v>45801</v>
      </c>
      <c r="K948" s="4">
        <v>45806</v>
      </c>
      <c r="L948" s="4">
        <v>45803.034444444442</v>
      </c>
      <c r="M948" s="4">
        <v>45806</v>
      </c>
      <c r="N948" s="4">
        <v>45805.181574074071</v>
      </c>
      <c r="O948" s="4" t="s">
        <v>60</v>
      </c>
      <c r="P948" s="4" t="s">
        <v>60</v>
      </c>
      <c r="Q948" s="4" t="s">
        <v>60</v>
      </c>
      <c r="R948" s="4" t="s">
        <v>60</v>
      </c>
      <c r="S948" s="4" t="s">
        <v>60</v>
      </c>
      <c r="T948" s="4">
        <v>45807</v>
      </c>
      <c r="U948" s="4">
        <v>45807.673229166663</v>
      </c>
      <c r="V948" s="4">
        <v>45808.847685185188</v>
      </c>
      <c r="W948" s="4">
        <v>45810</v>
      </c>
      <c r="X948" s="4">
        <v>45810.113194444442</v>
      </c>
      <c r="Y948" s="4" t="s">
        <v>77</v>
      </c>
      <c r="Z948" s="4">
        <v>45812</v>
      </c>
      <c r="AA948" s="4">
        <v>45811.440370370372</v>
      </c>
      <c r="AB948" s="4" t="s">
        <v>60</v>
      </c>
      <c r="AC948" s="4">
        <v>45813</v>
      </c>
      <c r="AD948" s="4">
        <v>45814</v>
      </c>
      <c r="AE948" s="4">
        <v>45817</v>
      </c>
      <c r="AF948" s="4">
        <v>45811</v>
      </c>
      <c r="AG948" s="29" t="s">
        <v>1724</v>
      </c>
      <c r="AH948" s="29" t="s">
        <v>570</v>
      </c>
      <c r="AI948" s="29" t="s">
        <v>627</v>
      </c>
      <c r="AJ948" s="29" t="s">
        <v>306</v>
      </c>
      <c r="AK948" s="29" t="s">
        <v>100</v>
      </c>
      <c r="AL948" s="29" t="s">
        <v>307</v>
      </c>
      <c r="AM948" s="29" t="s">
        <v>308</v>
      </c>
      <c r="AN948" s="29">
        <v>3.1135700000000002</v>
      </c>
      <c r="AO948" s="29" t="s">
        <v>68</v>
      </c>
      <c r="AP948" s="29"/>
      <c r="AQ948" s="29"/>
      <c r="AR948" s="29" t="s">
        <v>68</v>
      </c>
      <c r="AS948" s="29"/>
      <c r="AT948" s="29"/>
      <c r="AU948" s="29" t="s">
        <v>394</v>
      </c>
      <c r="AV948" s="29" t="s">
        <v>395</v>
      </c>
      <c r="AW948" s="29">
        <v>11.57695</v>
      </c>
      <c r="AX948" s="29" t="s">
        <v>628</v>
      </c>
      <c r="AY948" s="29" t="s">
        <v>629</v>
      </c>
      <c r="AZ948" s="3">
        <v>136</v>
      </c>
      <c r="BA948" s="29" t="s">
        <v>60</v>
      </c>
      <c r="BB948" s="29">
        <v>0</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1053</v>
      </c>
      <c r="B949" s="29" t="s">
        <v>2905</v>
      </c>
      <c r="C949" s="29" t="s">
        <v>2906</v>
      </c>
      <c r="D949" s="29" t="s">
        <v>303</v>
      </c>
      <c r="E949" s="29" t="s">
        <v>304</v>
      </c>
      <c r="F949" s="29" t="s">
        <v>59</v>
      </c>
      <c r="G949" s="29">
        <v>536</v>
      </c>
      <c r="H949" s="4">
        <v>45805</v>
      </c>
      <c r="I949" s="29">
        <v>45801</v>
      </c>
      <c r="J949" s="4">
        <v>45801</v>
      </c>
      <c r="K949" s="4">
        <v>45806</v>
      </c>
      <c r="L949" s="4">
        <v>45803.429456018515</v>
      </c>
      <c r="M949" s="4">
        <v>45806</v>
      </c>
      <c r="N949" s="4">
        <v>45808.751342592594</v>
      </c>
      <c r="O949" s="4" t="s">
        <v>60</v>
      </c>
      <c r="P949" s="4" t="s">
        <v>60</v>
      </c>
      <c r="Q949" s="4" t="s">
        <v>60</v>
      </c>
      <c r="R949" s="4" t="s">
        <v>60</v>
      </c>
      <c r="S949" s="4" t="s">
        <v>60</v>
      </c>
      <c r="T949" s="4">
        <v>45811</v>
      </c>
      <c r="U949" s="4">
        <v>45810.331134259257</v>
      </c>
      <c r="V949" s="4">
        <v>45812.853807870371</v>
      </c>
      <c r="W949" s="4">
        <v>45812</v>
      </c>
      <c r="X949" s="4">
        <v>45812.067326388889</v>
      </c>
      <c r="Y949" s="4" t="s">
        <v>77</v>
      </c>
      <c r="Z949" s="4">
        <v>45812</v>
      </c>
      <c r="AA949" s="4"/>
      <c r="AB949" s="4" t="s">
        <v>60</v>
      </c>
      <c r="AC949" s="4">
        <v>45813</v>
      </c>
      <c r="AD949" s="4">
        <v>45814</v>
      </c>
      <c r="AE949" s="4">
        <v>45817</v>
      </c>
      <c r="AF949" s="4"/>
      <c r="AG949" s="29" t="s">
        <v>97</v>
      </c>
      <c r="AH949" s="29" t="s">
        <v>305</v>
      </c>
      <c r="AI949" s="29" t="s">
        <v>2907</v>
      </c>
      <c r="AJ949" s="29" t="s">
        <v>306</v>
      </c>
      <c r="AK949" s="29" t="s">
        <v>65</v>
      </c>
      <c r="AL949" s="29" t="s">
        <v>398</v>
      </c>
      <c r="AM949" s="29" t="s">
        <v>399</v>
      </c>
      <c r="AN949" s="29">
        <v>8.4210899999999995</v>
      </c>
      <c r="AO949" s="29" t="s">
        <v>68</v>
      </c>
      <c r="AP949" s="29"/>
      <c r="AQ949" s="29"/>
      <c r="AR949" s="29" t="s">
        <v>68</v>
      </c>
      <c r="AS949" s="29"/>
      <c r="AT949" s="29"/>
      <c r="AU949" s="29" t="s">
        <v>400</v>
      </c>
      <c r="AV949" s="29" t="s">
        <v>401</v>
      </c>
      <c r="AW949" s="29">
        <v>36.826369999999997</v>
      </c>
      <c r="AX949" s="29" t="s">
        <v>1077</v>
      </c>
      <c r="AY949" s="29" t="s">
        <v>403</v>
      </c>
      <c r="AZ949" s="3">
        <v>536</v>
      </c>
      <c r="BA949" s="29" t="s">
        <v>60</v>
      </c>
      <c r="BB949" s="29">
        <v>536</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1054</v>
      </c>
      <c r="B950" s="29" t="s">
        <v>2908</v>
      </c>
      <c r="C950" s="29" t="s">
        <v>2909</v>
      </c>
      <c r="D950" s="29" t="s">
        <v>303</v>
      </c>
      <c r="E950" s="29" t="s">
        <v>304</v>
      </c>
      <c r="F950" s="29" t="s">
        <v>59</v>
      </c>
      <c r="G950" s="29">
        <v>4658</v>
      </c>
      <c r="H950" s="4">
        <v>45805</v>
      </c>
      <c r="I950" s="29">
        <v>45801</v>
      </c>
      <c r="J950" s="4">
        <v>45801</v>
      </c>
      <c r="K950" s="4">
        <v>45806</v>
      </c>
      <c r="L950" s="4">
        <v>45803.095034722224</v>
      </c>
      <c r="M950" s="4">
        <v>45810</v>
      </c>
      <c r="N950" s="4">
        <v>45810.609571759262</v>
      </c>
      <c r="O950" s="4" t="s">
        <v>60</v>
      </c>
      <c r="P950" s="4" t="s">
        <v>60</v>
      </c>
      <c r="Q950" s="4" t="s">
        <v>60</v>
      </c>
      <c r="R950" s="4" t="s">
        <v>60</v>
      </c>
      <c r="S950" s="4" t="s">
        <v>60</v>
      </c>
      <c r="T950" s="4">
        <v>45811</v>
      </c>
      <c r="U950" s="4">
        <v>45811.655486111114</v>
      </c>
      <c r="V950" s="4">
        <v>45812.217523148145</v>
      </c>
      <c r="W950" s="4">
        <v>45812</v>
      </c>
      <c r="X950" s="4"/>
      <c r="Y950" s="4" t="s">
        <v>60</v>
      </c>
      <c r="Z950" s="4">
        <v>45812</v>
      </c>
      <c r="AA950" s="4"/>
      <c r="AB950" s="4" t="s">
        <v>60</v>
      </c>
      <c r="AC950" s="4">
        <v>45813</v>
      </c>
      <c r="AD950" s="4">
        <v>45814</v>
      </c>
      <c r="AE950" s="4">
        <v>45817</v>
      </c>
      <c r="AF950" s="4"/>
      <c r="AG950" s="29" t="s">
        <v>346</v>
      </c>
      <c r="AH950" s="29" t="s">
        <v>305</v>
      </c>
      <c r="AI950" s="29" t="s">
        <v>630</v>
      </c>
      <c r="AJ950" s="29" t="s">
        <v>306</v>
      </c>
      <c r="AK950" s="29" t="s">
        <v>100</v>
      </c>
      <c r="AL950" s="29" t="s">
        <v>307</v>
      </c>
      <c r="AM950" s="29" t="s">
        <v>308</v>
      </c>
      <c r="AN950" s="29">
        <v>107.28561000000001</v>
      </c>
      <c r="AO950" s="29" t="s">
        <v>68</v>
      </c>
      <c r="AP950" s="29"/>
      <c r="AQ950" s="29"/>
      <c r="AR950" s="29" t="s">
        <v>68</v>
      </c>
      <c r="AS950" s="29"/>
      <c r="AT950" s="29"/>
      <c r="AU950" s="29" t="s">
        <v>394</v>
      </c>
      <c r="AV950" s="29" t="s">
        <v>395</v>
      </c>
      <c r="AW950" s="29">
        <v>398.91334999999998</v>
      </c>
      <c r="AX950" s="29" t="s">
        <v>631</v>
      </c>
      <c r="AY950" s="29" t="s">
        <v>632</v>
      </c>
      <c r="AZ950" s="3">
        <v>4658</v>
      </c>
      <c r="BA950" s="29" t="s">
        <v>60</v>
      </c>
      <c r="BB950" s="29">
        <v>4658</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1055</v>
      </c>
      <c r="B951" s="29" t="s">
        <v>2910</v>
      </c>
      <c r="C951" s="29" t="s">
        <v>2911</v>
      </c>
      <c r="D951" s="29" t="s">
        <v>303</v>
      </c>
      <c r="E951" s="29" t="s">
        <v>304</v>
      </c>
      <c r="F951" s="29" t="s">
        <v>59</v>
      </c>
      <c r="G951" s="29">
        <v>256</v>
      </c>
      <c r="H951" s="4">
        <v>45805</v>
      </c>
      <c r="I951" s="29">
        <v>45801</v>
      </c>
      <c r="J951" s="4">
        <v>45801</v>
      </c>
      <c r="K951" s="4">
        <v>45806</v>
      </c>
      <c r="L951" s="4">
        <v>45804.770104166666</v>
      </c>
      <c r="M951" s="4">
        <v>45806</v>
      </c>
      <c r="N951" s="4">
        <v>45805.659756944442</v>
      </c>
      <c r="O951" s="4" t="s">
        <v>60</v>
      </c>
      <c r="P951" s="4" t="s">
        <v>60</v>
      </c>
      <c r="Q951" s="4" t="s">
        <v>60</v>
      </c>
      <c r="R951" s="4" t="s">
        <v>60</v>
      </c>
      <c r="S951" s="4" t="s">
        <v>60</v>
      </c>
      <c r="T951" s="4">
        <v>45811</v>
      </c>
      <c r="U951" s="4">
        <v>45808.334108796298</v>
      </c>
      <c r="V951" s="4">
        <v>45810.760925925926</v>
      </c>
      <c r="W951" s="4">
        <v>45812</v>
      </c>
      <c r="X951" s="4">
        <v>45810.120659722219</v>
      </c>
      <c r="Y951" s="4" t="s">
        <v>77</v>
      </c>
      <c r="Z951" s="4">
        <v>45813</v>
      </c>
      <c r="AA951" s="4">
        <v>45811.430324074077</v>
      </c>
      <c r="AB951" s="4" t="s">
        <v>60</v>
      </c>
      <c r="AC951" s="4">
        <v>45814</v>
      </c>
      <c r="AD951" s="4">
        <v>45814</v>
      </c>
      <c r="AE951" s="4">
        <v>45817</v>
      </c>
      <c r="AF951" s="4">
        <v>45812</v>
      </c>
      <c r="AG951" s="29" t="s">
        <v>1724</v>
      </c>
      <c r="AH951" s="29" t="s">
        <v>305</v>
      </c>
      <c r="AI951" s="29" t="s">
        <v>1207</v>
      </c>
      <c r="AJ951" s="29" t="s">
        <v>306</v>
      </c>
      <c r="AK951" s="29" t="s">
        <v>100</v>
      </c>
      <c r="AL951" s="29" t="s">
        <v>307</v>
      </c>
      <c r="AM951" s="29" t="s">
        <v>308</v>
      </c>
      <c r="AN951" s="29">
        <v>5.9821200000000001</v>
      </c>
      <c r="AO951" s="29" t="s">
        <v>68</v>
      </c>
      <c r="AP951" s="29"/>
      <c r="AQ951" s="29"/>
      <c r="AR951" s="29" t="s">
        <v>68</v>
      </c>
      <c r="AS951" s="29"/>
      <c r="AT951" s="29"/>
      <c r="AU951" s="29" t="s">
        <v>617</v>
      </c>
      <c r="AV951" s="29" t="s">
        <v>618</v>
      </c>
      <c r="AW951" s="29">
        <v>22.242789999999999</v>
      </c>
      <c r="AX951" s="29" t="s">
        <v>625</v>
      </c>
      <c r="AY951" s="29" t="s">
        <v>626</v>
      </c>
      <c r="AZ951" s="3">
        <v>256</v>
      </c>
      <c r="BA951" s="29" t="s">
        <v>60</v>
      </c>
      <c r="BB951" s="29">
        <v>256</v>
      </c>
      <c r="BC951" s="29" t="s">
        <v>60</v>
      </c>
      <c r="BD951" s="29" t="s">
        <v>60</v>
      </c>
      <c r="BE951" s="29" t="s">
        <v>60</v>
      </c>
      <c r="BF951" s="31" t="str">
        <f>IFERROR(VLOOKUP(Data_Power_app[[#This Row],[PRO ODER]],'Result'!H:J,3,0),"")</f>
        <v/>
      </c>
      <c r="BG951" s="14" t="str">
        <f>IFERROR(VLOOKUP(Data_Power_app[[#This Row],[PRO ODER]]&amp;"LAM",'Real Time'!A:E,4,0),"")</f>
        <v>ML-05</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1056</v>
      </c>
      <c r="B952" s="29" t="s">
        <v>2912</v>
      </c>
      <c r="C952" s="29" t="s">
        <v>2913</v>
      </c>
      <c r="D952" s="29" t="s">
        <v>303</v>
      </c>
      <c r="E952" s="29" t="s">
        <v>304</v>
      </c>
      <c r="F952" s="29" t="s">
        <v>59</v>
      </c>
      <c r="G952" s="29">
        <v>782</v>
      </c>
      <c r="H952" s="4">
        <v>45805</v>
      </c>
      <c r="I952" s="29">
        <v>45801</v>
      </c>
      <c r="J952" s="4">
        <v>45801</v>
      </c>
      <c r="K952" s="4">
        <v>45806</v>
      </c>
      <c r="L952" s="4">
        <v>45804.276689814818</v>
      </c>
      <c r="M952" s="4">
        <v>45806</v>
      </c>
      <c r="N952" s="4">
        <v>45805.059039351851</v>
      </c>
      <c r="O952" s="4" t="s">
        <v>60</v>
      </c>
      <c r="P952" s="4" t="s">
        <v>60</v>
      </c>
      <c r="Q952" s="4" t="s">
        <v>60</v>
      </c>
      <c r="R952" s="4" t="s">
        <v>60</v>
      </c>
      <c r="S952" s="4" t="s">
        <v>60</v>
      </c>
      <c r="T952" s="4">
        <v>45807</v>
      </c>
      <c r="U952" s="4">
        <v>45807.298449074071</v>
      </c>
      <c r="V952" s="4">
        <v>45808.940497685187</v>
      </c>
      <c r="W952" s="4">
        <v>45810</v>
      </c>
      <c r="X952" s="4">
        <v>45810.118530092594</v>
      </c>
      <c r="Y952" s="4" t="s">
        <v>77</v>
      </c>
      <c r="Z952" s="4">
        <v>45812</v>
      </c>
      <c r="AA952" s="4">
        <v>45811.623067129629</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18.16844</v>
      </c>
      <c r="AO952" s="29" t="s">
        <v>68</v>
      </c>
      <c r="AP952" s="29"/>
      <c r="AQ952" s="29"/>
      <c r="AR952" s="29" t="s">
        <v>68</v>
      </c>
      <c r="AS952" s="29"/>
      <c r="AT952" s="29"/>
      <c r="AU952" s="29" t="s">
        <v>394</v>
      </c>
      <c r="AV952" s="29" t="s">
        <v>395</v>
      </c>
      <c r="AW952" s="29">
        <v>67.554220000000001</v>
      </c>
      <c r="AX952" s="29" t="s">
        <v>2877</v>
      </c>
      <c r="AY952" s="29" t="s">
        <v>2878</v>
      </c>
      <c r="AZ952" s="3">
        <v>782</v>
      </c>
      <c r="BA952" s="29" t="s">
        <v>60</v>
      </c>
      <c r="BB952" s="29">
        <v>782</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1057</v>
      </c>
      <c r="B953" s="29" t="s">
        <v>2914</v>
      </c>
      <c r="C953" s="29" t="s">
        <v>2915</v>
      </c>
      <c r="D953" s="29" t="s">
        <v>303</v>
      </c>
      <c r="E953" s="29" t="s">
        <v>304</v>
      </c>
      <c r="F953" s="29" t="s">
        <v>59</v>
      </c>
      <c r="G953" s="29">
        <v>536</v>
      </c>
      <c r="H953" s="4">
        <v>45805</v>
      </c>
      <c r="I953" s="29">
        <v>45801</v>
      </c>
      <c r="J953" s="4">
        <v>45801</v>
      </c>
      <c r="K953" s="4">
        <v>45806</v>
      </c>
      <c r="L953" s="4">
        <v>45803.03361111111</v>
      </c>
      <c r="M953" s="4">
        <v>45806</v>
      </c>
      <c r="N953" s="4">
        <v>45805.058923611112</v>
      </c>
      <c r="O953" s="4" t="s">
        <v>60</v>
      </c>
      <c r="P953" s="4" t="s">
        <v>60</v>
      </c>
      <c r="Q953" s="4" t="s">
        <v>60</v>
      </c>
      <c r="R953" s="4" t="s">
        <v>60</v>
      </c>
      <c r="S953" s="4" t="s">
        <v>60</v>
      </c>
      <c r="T953" s="4">
        <v>45807</v>
      </c>
      <c r="U953" s="4">
        <v>45807.298368055555</v>
      </c>
      <c r="V953" s="4">
        <v>45808.940312500003</v>
      </c>
      <c r="W953" s="4">
        <v>45810</v>
      </c>
      <c r="X953" s="4">
        <v>45810.118449074071</v>
      </c>
      <c r="Y953" s="4" t="s">
        <v>77</v>
      </c>
      <c r="Z953" s="4">
        <v>45812</v>
      </c>
      <c r="AA953" s="4">
        <v>45811.623217592591</v>
      </c>
      <c r="AB953" s="4" t="s">
        <v>60</v>
      </c>
      <c r="AC953" s="4">
        <v>45813</v>
      </c>
      <c r="AD953" s="4">
        <v>45814</v>
      </c>
      <c r="AE953" s="4">
        <v>45817</v>
      </c>
      <c r="AF953" s="4">
        <v>45813</v>
      </c>
      <c r="AG953" s="29" t="s">
        <v>1724</v>
      </c>
      <c r="AH953" s="29" t="s">
        <v>305</v>
      </c>
      <c r="AI953" s="29" t="s">
        <v>2876</v>
      </c>
      <c r="AJ953" s="29" t="s">
        <v>306</v>
      </c>
      <c r="AK953" s="29" t="s">
        <v>100</v>
      </c>
      <c r="AL953" s="29" t="s">
        <v>307</v>
      </c>
      <c r="AM953" s="29" t="s">
        <v>308</v>
      </c>
      <c r="AN953" s="29">
        <v>12.66606</v>
      </c>
      <c r="AO953" s="29" t="s">
        <v>68</v>
      </c>
      <c r="AP953" s="29"/>
      <c r="AQ953" s="29"/>
      <c r="AR953" s="29" t="s">
        <v>68</v>
      </c>
      <c r="AS953" s="29"/>
      <c r="AT953" s="29"/>
      <c r="AU953" s="29" t="s">
        <v>394</v>
      </c>
      <c r="AV953" s="29" t="s">
        <v>395</v>
      </c>
      <c r="AW953" s="29">
        <v>47.09498</v>
      </c>
      <c r="AX953" s="29" t="s">
        <v>2877</v>
      </c>
      <c r="AY953" s="29" t="s">
        <v>2878</v>
      </c>
      <c r="AZ953" s="3">
        <v>536</v>
      </c>
      <c r="BA953" s="29" t="s">
        <v>60</v>
      </c>
      <c r="BB953" s="29">
        <v>536</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1058</v>
      </c>
      <c r="B954" s="29" t="s">
        <v>2916</v>
      </c>
      <c r="C954" s="29" t="s">
        <v>2917</v>
      </c>
      <c r="D954" s="29" t="s">
        <v>303</v>
      </c>
      <c r="E954" s="29" t="s">
        <v>304</v>
      </c>
      <c r="F954" s="29" t="s">
        <v>59</v>
      </c>
      <c r="G954" s="29">
        <v>860</v>
      </c>
      <c r="H954" s="4">
        <v>45805</v>
      </c>
      <c r="I954" s="29">
        <v>45801</v>
      </c>
      <c r="J954" s="4">
        <v>45806</v>
      </c>
      <c r="K954" s="4">
        <v>45806</v>
      </c>
      <c r="L954" s="4">
        <v>45804.770162037035</v>
      </c>
      <c r="M954" s="4">
        <v>45806</v>
      </c>
      <c r="N954" s="4">
        <v>45805.659849537034</v>
      </c>
      <c r="O954" s="4" t="s">
        <v>60</v>
      </c>
      <c r="P954" s="4" t="s">
        <v>60</v>
      </c>
      <c r="Q954" s="4" t="s">
        <v>60</v>
      </c>
      <c r="R954" s="4" t="s">
        <v>60</v>
      </c>
      <c r="S954" s="4" t="s">
        <v>60</v>
      </c>
      <c r="T954" s="4">
        <v>45811</v>
      </c>
      <c r="U954" s="4">
        <v>45808.334004629629</v>
      </c>
      <c r="V954" s="4">
        <v>45810.761076388888</v>
      </c>
      <c r="W954" s="4">
        <v>45812</v>
      </c>
      <c r="X954" s="4">
        <v>45810.136423611111</v>
      </c>
      <c r="Y954" s="4" t="s">
        <v>77</v>
      </c>
      <c r="Z954" s="4">
        <v>45813</v>
      </c>
      <c r="AA954" s="4"/>
      <c r="AB954" s="4" t="s">
        <v>60</v>
      </c>
      <c r="AC954" s="4">
        <v>45814</v>
      </c>
      <c r="AD954" s="4">
        <v>45814</v>
      </c>
      <c r="AE954" s="4">
        <v>45817</v>
      </c>
      <c r="AF954" s="4"/>
      <c r="AG954" s="29" t="s">
        <v>97</v>
      </c>
      <c r="AH954" s="29" t="s">
        <v>305</v>
      </c>
      <c r="AI954" s="29" t="s">
        <v>2918</v>
      </c>
      <c r="AJ954" s="29" t="s">
        <v>306</v>
      </c>
      <c r="AK954" s="29" t="s">
        <v>100</v>
      </c>
      <c r="AL954" s="29" t="s">
        <v>307</v>
      </c>
      <c r="AM954" s="29" t="s">
        <v>308</v>
      </c>
      <c r="AN954" s="29">
        <v>20.73302</v>
      </c>
      <c r="AO954" s="29" t="s">
        <v>68</v>
      </c>
      <c r="AP954" s="29"/>
      <c r="AQ954" s="29"/>
      <c r="AR954" s="29" t="s">
        <v>68</v>
      </c>
      <c r="AS954" s="29"/>
      <c r="AT954" s="29"/>
      <c r="AU954" s="29" t="s">
        <v>617</v>
      </c>
      <c r="AV954" s="29" t="s">
        <v>618</v>
      </c>
      <c r="AW954" s="29">
        <v>77.089110000000005</v>
      </c>
      <c r="AX954" s="29" t="s">
        <v>631</v>
      </c>
      <c r="AY954" s="29" t="s">
        <v>632</v>
      </c>
      <c r="AZ954" s="3">
        <v>860</v>
      </c>
      <c r="BA954" s="29" t="s">
        <v>60</v>
      </c>
      <c r="BB954" s="29">
        <v>860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1059</v>
      </c>
      <c r="B955" s="29" t="s">
        <v>2919</v>
      </c>
      <c r="C955" s="29" t="s">
        <v>2920</v>
      </c>
      <c r="D955" s="29" t="s">
        <v>303</v>
      </c>
      <c r="E955" s="29" t="s">
        <v>304</v>
      </c>
      <c r="F955" s="29" t="s">
        <v>59</v>
      </c>
      <c r="G955" s="29">
        <v>740</v>
      </c>
      <c r="H955" s="4">
        <v>45805</v>
      </c>
      <c r="I955" s="29">
        <v>45801</v>
      </c>
      <c r="J955" s="4">
        <v>45806</v>
      </c>
      <c r="K955" s="4">
        <v>45806</v>
      </c>
      <c r="L955" s="4">
        <v>45804.770243055558</v>
      </c>
      <c r="M955" s="4">
        <v>45806</v>
      </c>
      <c r="N955" s="4">
        <v>45805.569282407407</v>
      </c>
      <c r="O955" s="4" t="s">
        <v>60</v>
      </c>
      <c r="P955" s="4" t="s">
        <v>60</v>
      </c>
      <c r="Q955" s="4" t="s">
        <v>60</v>
      </c>
      <c r="R955" s="4" t="s">
        <v>60</v>
      </c>
      <c r="S955" s="4" t="s">
        <v>60</v>
      </c>
      <c r="T955" s="4">
        <v>45807</v>
      </c>
      <c r="U955" s="4">
        <v>45805.604791666665</v>
      </c>
      <c r="V955" s="4">
        <v>45806.862187500003</v>
      </c>
      <c r="W955" s="4">
        <v>45810</v>
      </c>
      <c r="X955" s="4">
        <v>45807.099953703706</v>
      </c>
      <c r="Y955" s="4" t="s">
        <v>77</v>
      </c>
      <c r="Z955" s="4">
        <v>45812</v>
      </c>
      <c r="AA955" s="4">
        <v>45808.655648148146</v>
      </c>
      <c r="AB955" s="4" t="s">
        <v>60</v>
      </c>
      <c r="AC955" s="4">
        <v>45813</v>
      </c>
      <c r="AD955" s="4">
        <v>45814</v>
      </c>
      <c r="AE955" s="4">
        <v>45817</v>
      </c>
      <c r="AF955" s="4">
        <v>45811</v>
      </c>
      <c r="AG955" s="29" t="s">
        <v>1724</v>
      </c>
      <c r="AH955" s="29" t="s">
        <v>305</v>
      </c>
      <c r="AI955" s="29" t="s">
        <v>2918</v>
      </c>
      <c r="AJ955" s="29" t="s">
        <v>306</v>
      </c>
      <c r="AK955" s="29" t="s">
        <v>100</v>
      </c>
      <c r="AL955" s="29" t="s">
        <v>307</v>
      </c>
      <c r="AM955" s="29" t="s">
        <v>308</v>
      </c>
      <c r="AN955" s="29">
        <v>17.945229999999999</v>
      </c>
      <c r="AO955" s="29" t="s">
        <v>68</v>
      </c>
      <c r="AP955" s="29"/>
      <c r="AQ955" s="29"/>
      <c r="AR955" s="29" t="s">
        <v>68</v>
      </c>
      <c r="AS955" s="29"/>
      <c r="AT955" s="29"/>
      <c r="AU955" s="29" t="s">
        <v>617</v>
      </c>
      <c r="AV955" s="29" t="s">
        <v>618</v>
      </c>
      <c r="AW955" s="29">
        <v>66.723550000000003</v>
      </c>
      <c r="AX955" s="29" t="s">
        <v>631</v>
      </c>
      <c r="AY955" s="29" t="s">
        <v>632</v>
      </c>
      <c r="AZ955" s="3">
        <v>740</v>
      </c>
      <c r="BA955" s="29" t="s">
        <v>60</v>
      </c>
      <c r="BB955" s="29">
        <v>0</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1060</v>
      </c>
      <c r="B956" s="29" t="s">
        <v>2921</v>
      </c>
      <c r="C956" s="29" t="s">
        <v>2922</v>
      </c>
      <c r="D956" s="29" t="s">
        <v>303</v>
      </c>
      <c r="E956" s="29" t="s">
        <v>304</v>
      </c>
      <c r="F956" s="29" t="s">
        <v>59</v>
      </c>
      <c r="G956" s="29">
        <v>656</v>
      </c>
      <c r="H956" s="4">
        <v>45805</v>
      </c>
      <c r="I956" s="29">
        <v>45801</v>
      </c>
      <c r="J956" s="4">
        <v>45806</v>
      </c>
      <c r="K956" s="4">
        <v>45806</v>
      </c>
      <c r="L956" s="4">
        <v>45804.770289351851</v>
      </c>
      <c r="M956" s="4">
        <v>45806</v>
      </c>
      <c r="N956" s="4">
        <v>45805.65965277778</v>
      </c>
      <c r="O956" s="4" t="s">
        <v>60</v>
      </c>
      <c r="P956" s="4" t="s">
        <v>60</v>
      </c>
      <c r="Q956" s="4" t="s">
        <v>60</v>
      </c>
      <c r="R956" s="4" t="s">
        <v>60</v>
      </c>
      <c r="S956" s="4" t="s">
        <v>60</v>
      </c>
      <c r="T956" s="4">
        <v>45811</v>
      </c>
      <c r="U956" s="4">
        <v>45808.334062499998</v>
      </c>
      <c r="V956" s="4">
        <v>45810.760914351849</v>
      </c>
      <c r="W956" s="4">
        <v>45812</v>
      </c>
      <c r="X956" s="4">
        <v>45810.136504629627</v>
      </c>
      <c r="Y956" s="4" t="s">
        <v>77</v>
      </c>
      <c r="Z956" s="4">
        <v>45813</v>
      </c>
      <c r="AA956" s="4">
        <v>45811.645127314812</v>
      </c>
      <c r="AB956" s="4" t="s">
        <v>60</v>
      </c>
      <c r="AC956" s="4">
        <v>45814</v>
      </c>
      <c r="AD956" s="4">
        <v>45814</v>
      </c>
      <c r="AE956" s="4">
        <v>45817</v>
      </c>
      <c r="AF956" s="4">
        <v>45813</v>
      </c>
      <c r="AG956" s="29" t="s">
        <v>1724</v>
      </c>
      <c r="AH956" s="29" t="s">
        <v>305</v>
      </c>
      <c r="AI956" s="29" t="s">
        <v>2918</v>
      </c>
      <c r="AJ956" s="29" t="s">
        <v>306</v>
      </c>
      <c r="AK956" s="29" t="s">
        <v>100</v>
      </c>
      <c r="AL956" s="29" t="s">
        <v>307</v>
      </c>
      <c r="AM956" s="29" t="s">
        <v>308</v>
      </c>
      <c r="AN956" s="29">
        <v>15.828810000000001</v>
      </c>
      <c r="AO956" s="29" t="s">
        <v>68</v>
      </c>
      <c r="AP956" s="29"/>
      <c r="AQ956" s="29"/>
      <c r="AR956" s="29" t="s">
        <v>68</v>
      </c>
      <c r="AS956" s="29"/>
      <c r="AT956" s="29"/>
      <c r="AU956" s="29" t="s">
        <v>617</v>
      </c>
      <c r="AV956" s="29" t="s">
        <v>618</v>
      </c>
      <c r="AW956" s="29">
        <v>58.854460000000003</v>
      </c>
      <c r="AX956" s="29" t="s">
        <v>631</v>
      </c>
      <c r="AY956" s="29" t="s">
        <v>632</v>
      </c>
      <c r="AZ956" s="3">
        <v>656</v>
      </c>
      <c r="BA956" s="29" t="s">
        <v>60</v>
      </c>
      <c r="BB956" s="29">
        <v>656</v>
      </c>
      <c r="BC956" s="29" t="s">
        <v>60</v>
      </c>
      <c r="BD956" s="29" t="s">
        <v>60</v>
      </c>
      <c r="BE956" s="29" t="s">
        <v>60</v>
      </c>
      <c r="BF956" s="31" t="str">
        <f>IFERROR(VLOOKUP(Data_Power_app[[#This Row],[PRO ODER]],'Result'!H:J,3,0),"")</f>
        <v/>
      </c>
      <c r="BG956" s="14" t="str">
        <f>IFERROR(VLOOKUP(Data_Power_app[[#This Row],[PRO ODER]]&amp;"LAM",'Real Time'!A:E,4,0),"")</f>
        <v>ML-05</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1061</v>
      </c>
      <c r="B957" s="29" t="s">
        <v>8125</v>
      </c>
      <c r="C957" s="29" t="s">
        <v>8126</v>
      </c>
      <c r="D957" s="29" t="s">
        <v>86</v>
      </c>
      <c r="E957" s="29" t="s">
        <v>360</v>
      </c>
      <c r="F957" s="29" t="s">
        <v>72</v>
      </c>
      <c r="G957" s="29">
        <v>1</v>
      </c>
      <c r="H957" s="4">
        <v>45808</v>
      </c>
      <c r="I957" s="29">
        <v>45808</v>
      </c>
      <c r="J957" s="4" t="s">
        <v>68</v>
      </c>
      <c r="K957" s="4">
        <v>45810</v>
      </c>
      <c r="L957" s="4">
        <v>45808.800856481481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45814</v>
      </c>
      <c r="AE957" s="4">
        <v>45817</v>
      </c>
      <c r="AF957" s="4"/>
      <c r="AG957" s="29" t="s">
        <v>162</v>
      </c>
      <c r="AH957" s="29" t="s">
        <v>857</v>
      </c>
      <c r="AI957" s="29" t="s">
        <v>1149</v>
      </c>
      <c r="AJ957" s="29" t="s">
        <v>74</v>
      </c>
      <c r="AK957" s="29" t="s">
        <v>293</v>
      </c>
      <c r="AL957" s="29" t="s">
        <v>858</v>
      </c>
      <c r="AM957" s="29" t="s">
        <v>859</v>
      </c>
      <c r="AN957" s="29">
        <v>1.9609999999999999E-2</v>
      </c>
      <c r="AO957" s="29" t="s">
        <v>68</v>
      </c>
      <c r="AP957" s="29"/>
      <c r="AQ957" s="29"/>
      <c r="AR957" s="29" t="s">
        <v>68</v>
      </c>
      <c r="AS957" s="29"/>
      <c r="AT957" s="29"/>
      <c r="AU957" s="29" t="s">
        <v>1147</v>
      </c>
      <c r="AV957" s="29" t="s">
        <v>1148</v>
      </c>
      <c r="AW957" s="29">
        <v>4.2900000000000001E-2</v>
      </c>
      <c r="AX957" s="29" t="s">
        <v>68</v>
      </c>
      <c r="AY957" s="29" t="s">
        <v>68</v>
      </c>
      <c r="AZ957" s="3" t="s">
        <v>68</v>
      </c>
      <c r="BA957" s="29" t="s">
        <v>60</v>
      </c>
      <c r="BB957" s="29">
        <v>1</v>
      </c>
      <c r="BC957" s="29" t="s">
        <v>60</v>
      </c>
      <c r="BD957" s="29" t="s">
        <v>60</v>
      </c>
      <c r="BE957" s="29" t="s">
        <v>60</v>
      </c>
      <c r="BF957" s="31" t="str">
        <f>IFERROR(VLOOKUP(Data_Power_app[[#This Row],[PRO ODER]],'Result'!H:J,3,0),"")</f>
        <v/>
      </c>
      <c r="BG957" s="14"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1062</v>
      </c>
      <c r="B958" s="29" t="s">
        <v>3309</v>
      </c>
      <c r="C958" s="29" t="s">
        <v>3310</v>
      </c>
      <c r="D958" s="29" t="s">
        <v>303</v>
      </c>
      <c r="E958" s="29" t="s">
        <v>391</v>
      </c>
      <c r="F958" s="29" t="s">
        <v>59</v>
      </c>
      <c r="G958" s="29">
        <v>1388</v>
      </c>
      <c r="H958" s="4">
        <v>45806</v>
      </c>
      <c r="I958" s="29">
        <v>45803</v>
      </c>
      <c r="J958" s="4">
        <v>45803</v>
      </c>
      <c r="K958" s="4">
        <v>45807</v>
      </c>
      <c r="L958" s="4">
        <v>45807.198587962965</v>
      </c>
      <c r="M958" s="4">
        <v>45810</v>
      </c>
      <c r="N958" s="4">
        <v>45810.528136574074</v>
      </c>
      <c r="O958" s="4" t="s">
        <v>60</v>
      </c>
      <c r="P958" s="4" t="s">
        <v>60</v>
      </c>
      <c r="Q958" s="4" t="s">
        <v>60</v>
      </c>
      <c r="R958" s="4" t="s">
        <v>60</v>
      </c>
      <c r="S958" s="4" t="s">
        <v>60</v>
      </c>
      <c r="T958" s="4">
        <v>45810</v>
      </c>
      <c r="U958" s="4">
        <v>45810.089305555557</v>
      </c>
      <c r="V958" s="4">
        <v>45812.44740740741</v>
      </c>
      <c r="W958" s="4">
        <v>45811</v>
      </c>
      <c r="X958" s="4">
        <v>45812.091412037036</v>
      </c>
      <c r="Y958" s="4" t="s">
        <v>77</v>
      </c>
      <c r="Z958" s="4">
        <v>45813</v>
      </c>
      <c r="AA958" s="4"/>
      <c r="AB958" s="4" t="s">
        <v>60</v>
      </c>
      <c r="AC958" s="4">
        <v>45814</v>
      </c>
      <c r="AD958" s="4">
        <v>45814</v>
      </c>
      <c r="AE958" s="4">
        <v>45817</v>
      </c>
      <c r="AF958" s="4"/>
      <c r="AG958" s="29" t="s">
        <v>97</v>
      </c>
      <c r="AH958" s="29" t="s">
        <v>305</v>
      </c>
      <c r="AI958" s="29" t="s">
        <v>3311</v>
      </c>
      <c r="AJ958" s="29" t="s">
        <v>306</v>
      </c>
      <c r="AK958" s="29" t="s">
        <v>100</v>
      </c>
      <c r="AL958" s="29" t="s">
        <v>398</v>
      </c>
      <c r="AM958" s="29" t="s">
        <v>399</v>
      </c>
      <c r="AN958" s="29">
        <v>27.159790000000001</v>
      </c>
      <c r="AO958" s="29" t="s">
        <v>68</v>
      </c>
      <c r="AP958" s="29"/>
      <c r="AQ958" s="29"/>
      <c r="AR958" s="29" t="s">
        <v>68</v>
      </c>
      <c r="AS958" s="29"/>
      <c r="AT958" s="29"/>
      <c r="AU958" s="29" t="s">
        <v>400</v>
      </c>
      <c r="AV958" s="29" t="s">
        <v>401</v>
      </c>
      <c r="AW958" s="29">
        <v>118.79112000000001</v>
      </c>
      <c r="AX958" s="29" t="s">
        <v>3312</v>
      </c>
      <c r="AY958" s="29" t="s">
        <v>3313</v>
      </c>
      <c r="AZ958" s="3">
        <v>1388</v>
      </c>
      <c r="BA958" s="29" t="s">
        <v>60</v>
      </c>
      <c r="BB958" s="29">
        <v>1388</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1063</v>
      </c>
      <c r="B959" s="29" t="s">
        <v>3314</v>
      </c>
      <c r="C959" s="29" t="s">
        <v>3315</v>
      </c>
      <c r="D959" s="29" t="s">
        <v>303</v>
      </c>
      <c r="E959" s="29" t="s">
        <v>391</v>
      </c>
      <c r="F959" s="29" t="s">
        <v>59</v>
      </c>
      <c r="G959" s="29">
        <v>1994</v>
      </c>
      <c r="H959" s="4">
        <v>45806</v>
      </c>
      <c r="I959" s="29">
        <v>45803</v>
      </c>
      <c r="J959" s="4">
        <v>45803</v>
      </c>
      <c r="K959" s="4">
        <v>45807</v>
      </c>
      <c r="L959" s="4">
        <v>45807.198634259257</v>
      </c>
      <c r="M959" s="4">
        <v>45807</v>
      </c>
      <c r="N959" s="4">
        <v>45808.8278587963</v>
      </c>
      <c r="O959" s="4" t="s">
        <v>60</v>
      </c>
      <c r="P959" s="4" t="s">
        <v>60</v>
      </c>
      <c r="Q959" s="4" t="s">
        <v>60</v>
      </c>
      <c r="R959" s="4" t="s">
        <v>60</v>
      </c>
      <c r="S959" s="4" t="s">
        <v>60</v>
      </c>
      <c r="T959" s="4">
        <v>45810</v>
      </c>
      <c r="U959" s="4">
        <v>45810.331064814818</v>
      </c>
      <c r="V959" s="4">
        <v>45812.741388888891</v>
      </c>
      <c r="W959" s="4">
        <v>45811</v>
      </c>
      <c r="X959" s="4">
        <v>45812.071331018517</v>
      </c>
      <c r="Y959" s="4" t="s">
        <v>77</v>
      </c>
      <c r="Z959" s="4">
        <v>45813</v>
      </c>
      <c r="AA959" s="4"/>
      <c r="AB959" s="4" t="s">
        <v>60</v>
      </c>
      <c r="AC959" s="4">
        <v>45814</v>
      </c>
      <c r="AD959" s="4">
        <v>45814</v>
      </c>
      <c r="AE959" s="4">
        <v>45817</v>
      </c>
      <c r="AF959" s="4"/>
      <c r="AG959" s="29" t="s">
        <v>97</v>
      </c>
      <c r="AH959" s="29" t="s">
        <v>570</v>
      </c>
      <c r="AI959" s="29" t="s">
        <v>779</v>
      </c>
      <c r="AJ959" s="29" t="s">
        <v>306</v>
      </c>
      <c r="AK959" s="29" t="s">
        <v>65</v>
      </c>
      <c r="AL959" s="29" t="s">
        <v>398</v>
      </c>
      <c r="AM959" s="29" t="s">
        <v>399</v>
      </c>
      <c r="AN959" s="29">
        <v>33.33578</v>
      </c>
      <c r="AO959" s="29" t="s">
        <v>68</v>
      </c>
      <c r="AP959" s="29"/>
      <c r="AQ959" s="29"/>
      <c r="AR959" s="29" t="s">
        <v>68</v>
      </c>
      <c r="AS959" s="29"/>
      <c r="AT959" s="29"/>
      <c r="AU959" s="29" t="s">
        <v>400</v>
      </c>
      <c r="AV959" s="29" t="s">
        <v>401</v>
      </c>
      <c r="AW959" s="29">
        <v>145.78801000000001</v>
      </c>
      <c r="AX959" s="29" t="s">
        <v>780</v>
      </c>
      <c r="AY959" s="29" t="s">
        <v>781</v>
      </c>
      <c r="AZ959" s="3">
        <v>1994</v>
      </c>
      <c r="BA959" s="29" t="s">
        <v>60</v>
      </c>
      <c r="BB959" s="29">
        <v>1994</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1064</v>
      </c>
      <c r="B960" s="29" t="s">
        <v>3316</v>
      </c>
      <c r="C960" s="29" t="s">
        <v>3317</v>
      </c>
      <c r="D960" s="29" t="s">
        <v>303</v>
      </c>
      <c r="E960" s="29" t="s">
        <v>391</v>
      </c>
      <c r="F960" s="29" t="s">
        <v>59</v>
      </c>
      <c r="G960" s="29">
        <v>740</v>
      </c>
      <c r="H960" s="4">
        <v>45806</v>
      </c>
      <c r="I960" s="29">
        <v>45803</v>
      </c>
      <c r="J960" s="4">
        <v>45803</v>
      </c>
      <c r="K960" s="4">
        <v>45807</v>
      </c>
      <c r="L960" s="4">
        <v>45804.509722222225</v>
      </c>
      <c r="M960" s="4">
        <v>45807</v>
      </c>
      <c r="N960" s="4">
        <v>45805.123541666668</v>
      </c>
      <c r="O960" s="4" t="s">
        <v>60</v>
      </c>
      <c r="P960" s="4" t="s">
        <v>60</v>
      </c>
      <c r="Q960" s="4" t="s">
        <v>60</v>
      </c>
      <c r="R960" s="4" t="s">
        <v>60</v>
      </c>
      <c r="S960" s="4" t="s">
        <v>60</v>
      </c>
      <c r="T960" s="4">
        <v>45810</v>
      </c>
      <c r="U960" s="4">
        <v>45811.653483796297</v>
      </c>
      <c r="V960" s="4">
        <v>45812.212013888886</v>
      </c>
      <c r="W960" s="4">
        <v>45811</v>
      </c>
      <c r="X960" s="4"/>
      <c r="Y960" s="4" t="s">
        <v>60</v>
      </c>
      <c r="Z960" s="4">
        <v>45813</v>
      </c>
      <c r="AA960" s="4"/>
      <c r="AB960" s="4" t="s">
        <v>60</v>
      </c>
      <c r="AC960" s="4">
        <v>45814</v>
      </c>
      <c r="AD960" s="4">
        <v>45814</v>
      </c>
      <c r="AE960" s="4">
        <v>45817</v>
      </c>
      <c r="AF960" s="4"/>
      <c r="AG960" s="29" t="s">
        <v>346</v>
      </c>
      <c r="AH960" s="29" t="s">
        <v>305</v>
      </c>
      <c r="AI960" s="29" t="s">
        <v>1104</v>
      </c>
      <c r="AJ960" s="29" t="s">
        <v>306</v>
      </c>
      <c r="AK960" s="29" t="s">
        <v>65</v>
      </c>
      <c r="AL960" s="29" t="s">
        <v>392</v>
      </c>
      <c r="AM960" s="29" t="s">
        <v>393</v>
      </c>
      <c r="AN960" s="29">
        <v>12.04979</v>
      </c>
      <c r="AO960" s="29" t="s">
        <v>68</v>
      </c>
      <c r="AP960" s="29"/>
      <c r="AQ960" s="29"/>
      <c r="AR960" s="29" t="s">
        <v>68</v>
      </c>
      <c r="AS960" s="29"/>
      <c r="AT960" s="29"/>
      <c r="AU960" s="29" t="s">
        <v>309</v>
      </c>
      <c r="AV960" s="29" t="s">
        <v>310</v>
      </c>
      <c r="AW960" s="29">
        <v>52.696750000000002</v>
      </c>
      <c r="AX960" s="29" t="s">
        <v>517</v>
      </c>
      <c r="AY960" s="29" t="s">
        <v>518</v>
      </c>
      <c r="AZ960" s="3">
        <v>740</v>
      </c>
      <c r="BA960" s="29" t="s">
        <v>60</v>
      </c>
      <c r="BB960" s="29">
        <v>740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1065</v>
      </c>
      <c r="B961" s="29" t="s">
        <v>3318</v>
      </c>
      <c r="C961" s="29" t="s">
        <v>3319</v>
      </c>
      <c r="D961" s="29" t="s">
        <v>86</v>
      </c>
      <c r="E961" s="29" t="s">
        <v>87</v>
      </c>
      <c r="F961" s="29" t="s">
        <v>59</v>
      </c>
      <c r="G961" s="29">
        <v>1</v>
      </c>
      <c r="H961" s="4">
        <v>45806</v>
      </c>
      <c r="I961" s="29">
        <v>45803</v>
      </c>
      <c r="J961" s="4" t="s">
        <v>68</v>
      </c>
      <c r="K961" s="4">
        <v>45807</v>
      </c>
      <c r="L961" s="4">
        <v>45805.548877314817</v>
      </c>
      <c r="M961" s="4">
        <v>45807</v>
      </c>
      <c r="N961" s="4">
        <v>45805.570138888892</v>
      </c>
      <c r="O961" s="4" t="s">
        <v>60</v>
      </c>
      <c r="P961" s="4" t="s">
        <v>60</v>
      </c>
      <c r="Q961" s="4" t="s">
        <v>60</v>
      </c>
      <c r="R961" s="4" t="s">
        <v>60</v>
      </c>
      <c r="S961" s="4" t="s">
        <v>60</v>
      </c>
      <c r="T961" s="4">
        <v>45810</v>
      </c>
      <c r="U961" s="4">
        <v>45805.187858796293</v>
      </c>
      <c r="V961" s="4">
        <v>45805.188483796293</v>
      </c>
      <c r="W961" s="4">
        <v>45811</v>
      </c>
      <c r="X961" s="4">
        <v>45810.334814814814</v>
      </c>
      <c r="Y961" s="4" t="s">
        <v>61</v>
      </c>
      <c r="Z961" s="4" t="s">
        <v>60</v>
      </c>
      <c r="AA961" s="4">
        <v>45810.335034722222</v>
      </c>
      <c r="AB961" s="4" t="s">
        <v>60</v>
      </c>
      <c r="AC961" s="4">
        <v>45814</v>
      </c>
      <c r="AD961" s="4">
        <v>45814</v>
      </c>
      <c r="AE961" s="4">
        <v>45817</v>
      </c>
      <c r="AF961" s="4">
        <v>45811</v>
      </c>
      <c r="AG961" s="29" t="s">
        <v>1724</v>
      </c>
      <c r="AH961" s="29" t="s">
        <v>89</v>
      </c>
      <c r="AI961" s="29" t="s">
        <v>3320</v>
      </c>
      <c r="AJ961" s="29" t="s">
        <v>90</v>
      </c>
      <c r="AK961" s="29" t="s">
        <v>65</v>
      </c>
      <c r="AL961" s="29" t="s">
        <v>3321</v>
      </c>
      <c r="AM961" s="29" t="s">
        <v>3322</v>
      </c>
      <c r="AN961" s="29">
        <v>4.0800000000000003E-2</v>
      </c>
      <c r="AO961" s="29" t="s">
        <v>93</v>
      </c>
      <c r="AP961" s="29" t="s">
        <v>94</v>
      </c>
      <c r="AQ961" s="29">
        <v>4.0800000000000003E-2</v>
      </c>
      <c r="AR961" s="29" t="s">
        <v>68</v>
      </c>
      <c r="AS961" s="29"/>
      <c r="AT961" s="29"/>
      <c r="AU961" s="29" t="s">
        <v>3323</v>
      </c>
      <c r="AV961" s="29" t="s">
        <v>3324</v>
      </c>
      <c r="AW961" s="29">
        <v>7.5850000000000001E-2</v>
      </c>
      <c r="AX961" s="29" t="s">
        <v>68</v>
      </c>
      <c r="AY961" s="29" t="s">
        <v>68</v>
      </c>
      <c r="AZ961" s="3" t="s">
        <v>68</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ML-02</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1066</v>
      </c>
      <c r="B962" s="29" t="s">
        <v>1798</v>
      </c>
      <c r="C962" s="29" t="s">
        <v>1799</v>
      </c>
      <c r="D962" s="29" t="s">
        <v>246</v>
      </c>
      <c r="E962" s="29" t="s">
        <v>119</v>
      </c>
      <c r="F962" s="29" t="s">
        <v>59</v>
      </c>
      <c r="G962" s="29">
        <v>2406</v>
      </c>
      <c r="H962" s="4">
        <v>45804</v>
      </c>
      <c r="I962" s="29">
        <v>45800</v>
      </c>
      <c r="J962" s="4">
        <v>45800</v>
      </c>
      <c r="K962" s="4">
        <v>45805</v>
      </c>
      <c r="L962" s="4">
        <v>45801.66914351852</v>
      </c>
      <c r="M962" s="4">
        <v>45805</v>
      </c>
      <c r="N962" s="4">
        <v>45803.837453703702</v>
      </c>
      <c r="O962" s="4">
        <v>45808</v>
      </c>
      <c r="P962" s="4" t="s">
        <v>60</v>
      </c>
      <c r="Q962" s="4" t="s">
        <v>60</v>
      </c>
      <c r="R962" s="4" t="s">
        <v>60</v>
      </c>
      <c r="S962" s="4" t="s">
        <v>60</v>
      </c>
      <c r="T962" s="4">
        <v>45810</v>
      </c>
      <c r="U962" s="4">
        <v>45804.513553240744</v>
      </c>
      <c r="V962" s="4">
        <v>45805.285185185188</v>
      </c>
      <c r="W962" s="4">
        <v>45812</v>
      </c>
      <c r="X962" s="4">
        <v>45806.067777777775</v>
      </c>
      <c r="Y962" s="4" t="s">
        <v>77</v>
      </c>
      <c r="Z962" s="4">
        <v>45812</v>
      </c>
      <c r="AA962" s="4">
        <v>45807.702696759261</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36.176479999999998</v>
      </c>
      <c r="AO962" s="29" t="s">
        <v>68</v>
      </c>
      <c r="AP962" s="29"/>
      <c r="AQ962" s="29"/>
      <c r="AR962" s="29" t="s">
        <v>68</v>
      </c>
      <c r="AS962" s="29"/>
      <c r="AT962" s="29"/>
      <c r="AU962" s="29" t="s">
        <v>437</v>
      </c>
      <c r="AV962" s="29" t="s">
        <v>438</v>
      </c>
      <c r="AW962" s="29">
        <v>158.24919</v>
      </c>
      <c r="AX962" s="29" t="s">
        <v>1763</v>
      </c>
      <c r="AY962" s="29" t="s">
        <v>1764</v>
      </c>
      <c r="AZ962" s="3">
        <v>2406</v>
      </c>
      <c r="BA962" s="29" t="s">
        <v>60</v>
      </c>
      <c r="BB962" s="29">
        <v>2406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1067</v>
      </c>
      <c r="B963" s="29" t="s">
        <v>1800</v>
      </c>
      <c r="C963" s="29" t="s">
        <v>1801</v>
      </c>
      <c r="D963" s="29" t="s">
        <v>246</v>
      </c>
      <c r="E963" s="29" t="s">
        <v>119</v>
      </c>
      <c r="F963" s="29" t="s">
        <v>59</v>
      </c>
      <c r="G963" s="29">
        <v>521</v>
      </c>
      <c r="H963" s="4">
        <v>45804</v>
      </c>
      <c r="I963" s="29">
        <v>45800</v>
      </c>
      <c r="J963" s="4">
        <v>45800</v>
      </c>
      <c r="K963" s="4">
        <v>45805</v>
      </c>
      <c r="L963" s="4">
        <v>45801.83221064815</v>
      </c>
      <c r="M963" s="4">
        <v>45805</v>
      </c>
      <c r="N963" s="4">
        <v>45803.837546296294</v>
      </c>
      <c r="O963" s="4">
        <v>45808</v>
      </c>
      <c r="P963" s="4" t="s">
        <v>60</v>
      </c>
      <c r="Q963" s="4" t="s">
        <v>60</v>
      </c>
      <c r="R963" s="4" t="s">
        <v>60</v>
      </c>
      <c r="S963" s="4" t="s">
        <v>60</v>
      </c>
      <c r="T963" s="4">
        <v>45810</v>
      </c>
      <c r="U963" s="4">
        <v>45804.513645833336</v>
      </c>
      <c r="V963" s="4">
        <v>45805.28533564815</v>
      </c>
      <c r="W963" s="4">
        <v>45812</v>
      </c>
      <c r="X963" s="4">
        <v>45806.067824074074</v>
      </c>
      <c r="Y963" s="4" t="s">
        <v>77</v>
      </c>
      <c r="Z963" s="4">
        <v>45812</v>
      </c>
      <c r="AA963" s="4">
        <v>45807.164675925924</v>
      </c>
      <c r="AB963" s="4" t="s">
        <v>60</v>
      </c>
      <c r="AC963" s="4">
        <v>45813</v>
      </c>
      <c r="AD963" s="4">
        <v>45814</v>
      </c>
      <c r="AE963" s="4">
        <v>45817</v>
      </c>
      <c r="AF963" s="4"/>
      <c r="AG963" s="29" t="s">
        <v>62</v>
      </c>
      <c r="AH963" s="29" t="s">
        <v>426</v>
      </c>
      <c r="AI963" s="29" t="s">
        <v>1762</v>
      </c>
      <c r="AJ963" s="29" t="s">
        <v>427</v>
      </c>
      <c r="AK963" s="29" t="s">
        <v>100</v>
      </c>
      <c r="AL963" s="29" t="s">
        <v>535</v>
      </c>
      <c r="AM963" s="29" t="s">
        <v>536</v>
      </c>
      <c r="AN963" s="29">
        <v>7.56759</v>
      </c>
      <c r="AO963" s="29" t="s">
        <v>68</v>
      </c>
      <c r="AP963" s="29"/>
      <c r="AQ963" s="29"/>
      <c r="AR963" s="29" t="s">
        <v>68</v>
      </c>
      <c r="AS963" s="29"/>
      <c r="AT963" s="29"/>
      <c r="AU963" s="29" t="s">
        <v>437</v>
      </c>
      <c r="AV963" s="29" t="s">
        <v>438</v>
      </c>
      <c r="AW963" s="29">
        <v>33.103789999999996</v>
      </c>
      <c r="AX963" s="29" t="s">
        <v>1763</v>
      </c>
      <c r="AY963" s="29" t="s">
        <v>1764</v>
      </c>
      <c r="AZ963" s="3">
        <v>521</v>
      </c>
      <c r="BA963" s="29" t="s">
        <v>60</v>
      </c>
      <c r="BB963" s="29">
        <v>521</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1068</v>
      </c>
      <c r="B964" s="29" t="s">
        <v>1802</v>
      </c>
      <c r="C964" s="29" t="s">
        <v>1803</v>
      </c>
      <c r="D964" s="29" t="s">
        <v>246</v>
      </c>
      <c r="E964" s="29" t="s">
        <v>119</v>
      </c>
      <c r="F964" s="29" t="s">
        <v>59</v>
      </c>
      <c r="G964" s="29">
        <v>2094</v>
      </c>
      <c r="H964" s="4">
        <v>45804</v>
      </c>
      <c r="I964" s="29">
        <v>45800</v>
      </c>
      <c r="J964" s="4">
        <v>45800</v>
      </c>
      <c r="K964" s="4">
        <v>45805</v>
      </c>
      <c r="L964" s="4">
        <v>45801.66909722222</v>
      </c>
      <c r="M964" s="4">
        <v>45805</v>
      </c>
      <c r="N964" s="4">
        <v>45803.701817129629</v>
      </c>
      <c r="O964" s="4">
        <v>45808</v>
      </c>
      <c r="P964" s="4" t="s">
        <v>60</v>
      </c>
      <c r="Q964" s="4" t="s">
        <v>60</v>
      </c>
      <c r="R964" s="4" t="s">
        <v>60</v>
      </c>
      <c r="S964" s="4" t="s">
        <v>60</v>
      </c>
      <c r="T964" s="4">
        <v>45810</v>
      </c>
      <c r="U964" s="4">
        <v>45805.367534722223</v>
      </c>
      <c r="V964" s="4">
        <v>45806.411956018521</v>
      </c>
      <c r="W964" s="4">
        <v>45812</v>
      </c>
      <c r="X964" s="4">
        <v>45806.432280092595</v>
      </c>
      <c r="Y964" s="4" t="s">
        <v>77</v>
      </c>
      <c r="Z964" s="4">
        <v>45812</v>
      </c>
      <c r="AA964" s="4">
        <v>45807.205451388887</v>
      </c>
      <c r="AB964" s="4" t="s">
        <v>60</v>
      </c>
      <c r="AC964" s="4">
        <v>45813</v>
      </c>
      <c r="AD964" s="4">
        <v>45814</v>
      </c>
      <c r="AE964" s="4">
        <v>45817</v>
      </c>
      <c r="AF964" s="4">
        <v>45811</v>
      </c>
      <c r="AG964" s="29" t="s">
        <v>1724</v>
      </c>
      <c r="AH964" s="29" t="s">
        <v>426</v>
      </c>
      <c r="AI964" s="29" t="s">
        <v>1762</v>
      </c>
      <c r="AJ964" s="29" t="s">
        <v>427</v>
      </c>
      <c r="AK964" s="29" t="s">
        <v>100</v>
      </c>
      <c r="AL964" s="29" t="s">
        <v>535</v>
      </c>
      <c r="AM964" s="29" t="s">
        <v>536</v>
      </c>
      <c r="AN964" s="29">
        <v>31.272459999999999</v>
      </c>
      <c r="AO964" s="29" t="s">
        <v>68</v>
      </c>
      <c r="AP964" s="29"/>
      <c r="AQ964" s="29"/>
      <c r="AR964" s="29" t="s">
        <v>68</v>
      </c>
      <c r="AS964" s="29"/>
      <c r="AT964" s="29"/>
      <c r="AU964" s="29" t="s">
        <v>437</v>
      </c>
      <c r="AV964" s="29" t="s">
        <v>438</v>
      </c>
      <c r="AW964" s="29">
        <v>136.79955000000001</v>
      </c>
      <c r="AX964" s="29" t="s">
        <v>1763</v>
      </c>
      <c r="AY964" s="29" t="s">
        <v>1764</v>
      </c>
      <c r="AZ964" s="3">
        <v>2094</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1069</v>
      </c>
      <c r="B965" s="29" t="s">
        <v>1804</v>
      </c>
      <c r="C965" s="29" t="s">
        <v>1805</v>
      </c>
      <c r="D965" s="29" t="s">
        <v>246</v>
      </c>
      <c r="E965" s="29" t="s">
        <v>119</v>
      </c>
      <c r="F965" s="29" t="s">
        <v>59</v>
      </c>
      <c r="G965" s="29">
        <v>449</v>
      </c>
      <c r="H965" s="4">
        <v>45804</v>
      </c>
      <c r="I965" s="29">
        <v>45800</v>
      </c>
      <c r="J965" s="4">
        <v>45800</v>
      </c>
      <c r="K965" s="4">
        <v>45805</v>
      </c>
      <c r="L965" s="4">
        <v>45801.628287037034</v>
      </c>
      <c r="M965" s="4">
        <v>45806</v>
      </c>
      <c r="N965" s="4">
        <v>45801.234236111108</v>
      </c>
      <c r="O965" s="4">
        <v>45808</v>
      </c>
      <c r="P965" s="4" t="s">
        <v>60</v>
      </c>
      <c r="Q965" s="4" t="s">
        <v>60</v>
      </c>
      <c r="R965" s="4" t="s">
        <v>60</v>
      </c>
      <c r="S965" s="4" t="s">
        <v>60</v>
      </c>
      <c r="T965" s="4">
        <v>45810</v>
      </c>
      <c r="U965" s="4">
        <v>45803.332268518519</v>
      </c>
      <c r="V965" s="4">
        <v>45804.873726851853</v>
      </c>
      <c r="W965" s="4">
        <v>45812</v>
      </c>
      <c r="X965" s="4">
        <v>45807.353981481479</v>
      </c>
      <c r="Y965" s="4" t="s">
        <v>77</v>
      </c>
      <c r="Z965" s="4">
        <v>45812</v>
      </c>
      <c r="AA965" s="4">
        <v>45807.354212962964</v>
      </c>
      <c r="AB965" s="4" t="s">
        <v>60</v>
      </c>
      <c r="AC965" s="4">
        <v>45813</v>
      </c>
      <c r="AD965" s="4">
        <v>45814</v>
      </c>
      <c r="AE965" s="4">
        <v>45817</v>
      </c>
      <c r="AF965" s="4">
        <v>45811</v>
      </c>
      <c r="AG965" s="29" t="s">
        <v>1724</v>
      </c>
      <c r="AH965" s="29" t="s">
        <v>426</v>
      </c>
      <c r="AI965" s="29" t="s">
        <v>592</v>
      </c>
      <c r="AJ965" s="29" t="s">
        <v>427</v>
      </c>
      <c r="AK965" s="29" t="s">
        <v>100</v>
      </c>
      <c r="AL965" s="29" t="s">
        <v>535</v>
      </c>
      <c r="AM965" s="29" t="s">
        <v>536</v>
      </c>
      <c r="AN965" s="29">
        <v>7.6933600000000002</v>
      </c>
      <c r="AO965" s="29" t="s">
        <v>68</v>
      </c>
      <c r="AP965" s="29"/>
      <c r="AQ965" s="29"/>
      <c r="AR965" s="29" t="s">
        <v>68</v>
      </c>
      <c r="AS965" s="29"/>
      <c r="AT965" s="29"/>
      <c r="AU965" s="29" t="s">
        <v>437</v>
      </c>
      <c r="AV965" s="29" t="s">
        <v>438</v>
      </c>
      <c r="AW965" s="29">
        <v>33.65193</v>
      </c>
      <c r="AX965" s="29" t="s">
        <v>593</v>
      </c>
      <c r="AY965" s="29" t="s">
        <v>594</v>
      </c>
      <c r="AZ965" s="3">
        <v>449</v>
      </c>
      <c r="BA965" s="29" t="s">
        <v>60</v>
      </c>
      <c r="BB965" s="29">
        <v>0</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1070</v>
      </c>
      <c r="B966" s="29" t="s">
        <v>3937</v>
      </c>
      <c r="C966" s="29" t="s">
        <v>3938</v>
      </c>
      <c r="D966" s="29" t="s">
        <v>86</v>
      </c>
      <c r="E966" s="29" t="s">
        <v>184</v>
      </c>
      <c r="F966" s="29" t="s">
        <v>59</v>
      </c>
      <c r="G966" s="29">
        <v>65</v>
      </c>
      <c r="H966" s="4">
        <v>45806</v>
      </c>
      <c r="I966" s="29">
        <v>45804</v>
      </c>
      <c r="J966" s="4">
        <v>45804</v>
      </c>
      <c r="K966" s="4">
        <v>45807</v>
      </c>
      <c r="L966" s="4">
        <v>45806.049189814818</v>
      </c>
      <c r="M966" s="4">
        <v>45808</v>
      </c>
      <c r="N966" s="4">
        <v>45807.294178240743</v>
      </c>
      <c r="O966" s="4" t="s">
        <v>60</v>
      </c>
      <c r="P966" s="4" t="s">
        <v>60</v>
      </c>
      <c r="Q966" s="4" t="s">
        <v>60</v>
      </c>
      <c r="R966" s="4" t="s">
        <v>60</v>
      </c>
      <c r="S966" s="4" t="s">
        <v>60</v>
      </c>
      <c r="T966" s="4">
        <v>45810</v>
      </c>
      <c r="U966" s="4">
        <v>45811.237581018519</v>
      </c>
      <c r="V966" s="4">
        <v>45812.055775462963</v>
      </c>
      <c r="W966" s="4">
        <v>45811</v>
      </c>
      <c r="X966" s="4">
        <v>45812.185972222222</v>
      </c>
      <c r="Y966" s="4" t="s">
        <v>77</v>
      </c>
      <c r="Z966" s="4">
        <v>45813</v>
      </c>
      <c r="AA966" s="4"/>
      <c r="AB966" s="4" t="s">
        <v>60</v>
      </c>
      <c r="AC966" s="4">
        <v>45814</v>
      </c>
      <c r="AD966" s="4">
        <v>45814</v>
      </c>
      <c r="AE966" s="4">
        <v>45817</v>
      </c>
      <c r="AF966" s="4"/>
      <c r="AG966" s="29" t="s">
        <v>97</v>
      </c>
      <c r="AH966" s="29" t="s">
        <v>232</v>
      </c>
      <c r="AI966" s="29" t="s">
        <v>589</v>
      </c>
      <c r="AJ966" s="29" t="s">
        <v>186</v>
      </c>
      <c r="AK966" s="29" t="s">
        <v>100</v>
      </c>
      <c r="AL966" s="29" t="s">
        <v>187</v>
      </c>
      <c r="AM966" s="29" t="s">
        <v>188</v>
      </c>
      <c r="AN966" s="29">
        <v>2.29684</v>
      </c>
      <c r="AO966" s="29" t="s">
        <v>68</v>
      </c>
      <c r="AP966" s="29"/>
      <c r="AQ966" s="29"/>
      <c r="AR966" s="29" t="s">
        <v>68</v>
      </c>
      <c r="AS966" s="29"/>
      <c r="AT966" s="29"/>
      <c r="AU966" s="29" t="s">
        <v>590</v>
      </c>
      <c r="AV966" s="29" t="s">
        <v>591</v>
      </c>
      <c r="AW966" s="29">
        <v>5.0228799999999998</v>
      </c>
      <c r="AX966" s="29" t="s">
        <v>6355</v>
      </c>
      <c r="AY966" s="29" t="s">
        <v>6356</v>
      </c>
      <c r="AZ966" s="3">
        <v>42</v>
      </c>
      <c r="BA966" s="29" t="s">
        <v>60</v>
      </c>
      <c r="BB966" s="29">
        <v>65</v>
      </c>
      <c r="BC966" s="29" t="s">
        <v>60</v>
      </c>
      <c r="BD966" s="29" t="s">
        <v>60</v>
      </c>
      <c r="BE966" s="29" t="s">
        <v>60</v>
      </c>
      <c r="BF966" s="31" t="str">
        <f>IFERROR(VLOOKUP(Data_Power_app[[#This Row],[PRO ODER]],'Result'!H:J,3,0),"")</f>
        <v/>
      </c>
      <c r="BG966" s="14" t="str">
        <f>IFERROR(VLOOKUP(Data_Power_app[[#This Row],[PRO ODER]]&amp;"LAM",'Real Time'!A:E,4,0),"")</f>
        <v>ML-06</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1071</v>
      </c>
      <c r="B967" s="29" t="s">
        <v>3325</v>
      </c>
      <c r="C967" s="29" t="s">
        <v>3326</v>
      </c>
      <c r="D967" s="29" t="s">
        <v>75</v>
      </c>
      <c r="E967" s="29" t="s">
        <v>76</v>
      </c>
      <c r="F967" s="29" t="s">
        <v>59</v>
      </c>
      <c r="G967" s="29">
        <v>55</v>
      </c>
      <c r="H967" s="4">
        <v>45806</v>
      </c>
      <c r="I967" s="29">
        <v>45803</v>
      </c>
      <c r="J967" s="4">
        <v>45803</v>
      </c>
      <c r="K967" s="4">
        <v>45807</v>
      </c>
      <c r="L967" s="4">
        <v>45805.480578703704</v>
      </c>
      <c r="M967" s="4">
        <v>45807</v>
      </c>
      <c r="N967" s="4">
        <v>45805.232175925928</v>
      </c>
      <c r="O967" s="4" t="s">
        <v>60</v>
      </c>
      <c r="P967" s="4" t="s">
        <v>60</v>
      </c>
      <c r="Q967" s="4" t="s">
        <v>60</v>
      </c>
      <c r="R967" s="4" t="s">
        <v>60</v>
      </c>
      <c r="S967" s="4" t="s">
        <v>60</v>
      </c>
      <c r="T967" s="4">
        <v>45810</v>
      </c>
      <c r="U967" s="4">
        <v>45806.066608796296</v>
      </c>
      <c r="V967" s="4">
        <v>45808.427731481483</v>
      </c>
      <c r="W967" s="4">
        <v>45811</v>
      </c>
      <c r="X967" s="4">
        <v>45808.581759259258</v>
      </c>
      <c r="Y967" s="4" t="s">
        <v>77</v>
      </c>
      <c r="Z967" s="4">
        <v>45813</v>
      </c>
      <c r="AA967" s="4">
        <v>45808.202974537038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1072</v>
      </c>
      <c r="B968" s="29" t="s">
        <v>3327</v>
      </c>
      <c r="C968" s="29" t="s">
        <v>3328</v>
      </c>
      <c r="D968" s="29" t="s">
        <v>75</v>
      </c>
      <c r="E968" s="29" t="s">
        <v>76</v>
      </c>
      <c r="F968" s="29" t="s">
        <v>59</v>
      </c>
      <c r="G968" s="29">
        <v>55</v>
      </c>
      <c r="H968" s="4">
        <v>45806</v>
      </c>
      <c r="I968" s="29">
        <v>45803</v>
      </c>
      <c r="J968" s="4">
        <v>45803</v>
      </c>
      <c r="K968" s="4">
        <v>45807</v>
      </c>
      <c r="L968" s="4">
        <v>45805.48064814815</v>
      </c>
      <c r="M968" s="4">
        <v>45807</v>
      </c>
      <c r="N968" s="4">
        <v>45805.232476851852</v>
      </c>
      <c r="O968" s="4" t="s">
        <v>60</v>
      </c>
      <c r="P968" s="4" t="s">
        <v>60</v>
      </c>
      <c r="Q968" s="4" t="s">
        <v>60</v>
      </c>
      <c r="R968" s="4" t="s">
        <v>60</v>
      </c>
      <c r="S968" s="4" t="s">
        <v>60</v>
      </c>
      <c r="T968" s="4">
        <v>45810</v>
      </c>
      <c r="U968" s="4">
        <v>45806.066574074073</v>
      </c>
      <c r="V968" s="4">
        <v>45808.427615740744</v>
      </c>
      <c r="W968" s="4">
        <v>45811</v>
      </c>
      <c r="X968" s="4">
        <v>45808.58185185185</v>
      </c>
      <c r="Y968" s="4" t="s">
        <v>77</v>
      </c>
      <c r="Z968" s="4">
        <v>45813</v>
      </c>
      <c r="AA968" s="4">
        <v>45808.069479166668</v>
      </c>
      <c r="AB968" s="4" t="s">
        <v>60</v>
      </c>
      <c r="AC968" s="4">
        <v>45814</v>
      </c>
      <c r="AD968" s="4">
        <v>45814</v>
      </c>
      <c r="AE968" s="4">
        <v>45817</v>
      </c>
      <c r="AF968" s="4">
        <v>45811</v>
      </c>
      <c r="AG968" s="29" t="s">
        <v>1724</v>
      </c>
      <c r="AH968" s="29" t="s">
        <v>78</v>
      </c>
      <c r="AI968" s="29" t="s">
        <v>1750</v>
      </c>
      <c r="AJ968" s="29" t="s">
        <v>79</v>
      </c>
      <c r="AK968" s="29" t="s">
        <v>100</v>
      </c>
      <c r="AL968" s="29" t="s">
        <v>193</v>
      </c>
      <c r="AM968" s="29" t="s">
        <v>194</v>
      </c>
      <c r="AN968" s="29">
        <v>2.27318</v>
      </c>
      <c r="AO968" s="29" t="s">
        <v>82</v>
      </c>
      <c r="AP968" s="29" t="s">
        <v>83</v>
      </c>
      <c r="AQ968" s="29">
        <v>1.9559500000000001</v>
      </c>
      <c r="AR968" s="29" t="s">
        <v>68</v>
      </c>
      <c r="AS968" s="29"/>
      <c r="AT968" s="29"/>
      <c r="AU968" s="29" t="s">
        <v>280</v>
      </c>
      <c r="AV968" s="29" t="s">
        <v>281</v>
      </c>
      <c r="AW968" s="29">
        <v>4.2257400000000001</v>
      </c>
      <c r="AX968" s="29" t="s">
        <v>224</v>
      </c>
      <c r="AY968" s="29" t="s">
        <v>225</v>
      </c>
      <c r="AZ968" s="3">
        <v>31</v>
      </c>
      <c r="BA968" s="29" t="s">
        <v>60</v>
      </c>
      <c r="BB968" s="29">
        <v>0</v>
      </c>
      <c r="BC968" s="29" t="s">
        <v>60</v>
      </c>
      <c r="BD968" s="29" t="s">
        <v>60</v>
      </c>
      <c r="BE968" s="29" t="s">
        <v>60</v>
      </c>
      <c r="BF968" s="31" t="str">
        <f>IFERROR(VLOOKUP(Data_Power_app[[#This Row],[PRO ODER]],'Result'!H:J,3,0),"")</f>
        <v/>
      </c>
      <c r="BG968" s="14" t="str">
        <f>IFERROR(VLOOKUP(Data_Power_app[[#This Row],[PRO ODER]]&amp;"LAM",'Real Time'!A:E,4,0),"")</f>
        <v>ML-07</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1073</v>
      </c>
      <c r="B969" s="29" t="s">
        <v>4659</v>
      </c>
      <c r="C969" s="29" t="s">
        <v>4660</v>
      </c>
      <c r="D969" s="29" t="s">
        <v>57</v>
      </c>
      <c r="E969" s="29" t="s">
        <v>302</v>
      </c>
      <c r="F969" s="29" t="s">
        <v>59</v>
      </c>
      <c r="G969" s="29">
        <v>10085</v>
      </c>
      <c r="H969" s="4">
        <v>45807</v>
      </c>
      <c r="I969" s="29">
        <v>45805</v>
      </c>
      <c r="J969" s="4">
        <v>45805</v>
      </c>
      <c r="K969" s="4">
        <v>45807</v>
      </c>
      <c r="L969" s="4">
        <v>45805.156956018516</v>
      </c>
      <c r="M969" s="4">
        <v>45807</v>
      </c>
      <c r="N969" s="4">
        <v>45806.573298611111</v>
      </c>
      <c r="O969" s="4" t="s">
        <v>60</v>
      </c>
      <c r="P969" s="4" t="s">
        <v>60</v>
      </c>
      <c r="Q969" s="4" t="s">
        <v>60</v>
      </c>
      <c r="R969" s="4" t="s">
        <v>60</v>
      </c>
      <c r="S969" s="4" t="s">
        <v>60</v>
      </c>
      <c r="T969" s="4">
        <v>45807</v>
      </c>
      <c r="U969" s="4">
        <v>45806.775925925926</v>
      </c>
      <c r="V969" s="4">
        <v>45807.07303240741</v>
      </c>
      <c r="W969" s="4">
        <v>45812</v>
      </c>
      <c r="X969" s="4">
        <v>45808.70212962963</v>
      </c>
      <c r="Y969" s="4" t="s">
        <v>77</v>
      </c>
      <c r="Z969" s="4">
        <v>45812</v>
      </c>
      <c r="AA969" s="4">
        <v>45808.201412037037</v>
      </c>
      <c r="AB969" s="4" t="s">
        <v>60</v>
      </c>
      <c r="AC969" s="4">
        <v>45813</v>
      </c>
      <c r="AD969" s="4">
        <v>45814</v>
      </c>
      <c r="AE969" s="4">
        <v>45817</v>
      </c>
      <c r="AF969" s="4"/>
      <c r="AG969" s="29" t="s">
        <v>62</v>
      </c>
      <c r="AH969" s="29" t="s">
        <v>143</v>
      </c>
      <c r="AI969" s="29" t="s">
        <v>3200</v>
      </c>
      <c r="AJ969" s="29" t="s">
        <v>64</v>
      </c>
      <c r="AK969" s="29" t="s">
        <v>100</v>
      </c>
      <c r="AL969" s="29" t="s">
        <v>66</v>
      </c>
      <c r="AM969" s="29" t="s">
        <v>67</v>
      </c>
      <c r="AN969" s="29">
        <v>373.79005999999998</v>
      </c>
      <c r="AO969" s="29" t="s">
        <v>68</v>
      </c>
      <c r="AP969" s="29"/>
      <c r="AQ969" s="29"/>
      <c r="AR969" s="29" t="s">
        <v>68</v>
      </c>
      <c r="AS969" s="29"/>
      <c r="AT969" s="29"/>
      <c r="AU969" s="29" t="s">
        <v>820</v>
      </c>
      <c r="AV969" s="29" t="s">
        <v>821</v>
      </c>
      <c r="AW969" s="29">
        <v>817.43289000000004</v>
      </c>
      <c r="AX969" s="29" t="s">
        <v>69</v>
      </c>
      <c r="AY969" s="29" t="s">
        <v>70</v>
      </c>
      <c r="AZ969" s="3">
        <v>10085</v>
      </c>
      <c r="BA969" s="29" t="s">
        <v>60</v>
      </c>
      <c r="BB969" s="29">
        <v>10085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1074</v>
      </c>
      <c r="B970" s="29" t="s">
        <v>4661</v>
      </c>
      <c r="C970" s="29" t="s">
        <v>4662</v>
      </c>
      <c r="D970" s="29" t="s">
        <v>57</v>
      </c>
      <c r="E970" s="29" t="s">
        <v>302</v>
      </c>
      <c r="F970" s="29" t="s">
        <v>59</v>
      </c>
      <c r="G970" s="29">
        <v>1605</v>
      </c>
      <c r="H970" s="4">
        <v>45807</v>
      </c>
      <c r="I970" s="29">
        <v>45805</v>
      </c>
      <c r="J970" s="4">
        <v>45805</v>
      </c>
      <c r="K970" s="4">
        <v>45807</v>
      </c>
      <c r="L970" s="4">
        <v>45805.157002314816</v>
      </c>
      <c r="M970" s="4">
        <v>45808</v>
      </c>
      <c r="N970" s="4">
        <v>45806.802708333336</v>
      </c>
      <c r="O970" s="4" t="s">
        <v>60</v>
      </c>
      <c r="P970" s="4" t="s">
        <v>60</v>
      </c>
      <c r="Q970" s="4" t="s">
        <v>60</v>
      </c>
      <c r="R970" s="4" t="s">
        <v>60</v>
      </c>
      <c r="S970" s="4" t="s">
        <v>60</v>
      </c>
      <c r="T970" s="4">
        <v>45810</v>
      </c>
      <c r="U970" s="4">
        <v>45808.744212962964</v>
      </c>
      <c r="V970" s="4">
        <v>45810.522361111114</v>
      </c>
      <c r="W970" s="4">
        <v>45812</v>
      </c>
      <c r="X970" s="4">
        <v>45810.937314814815</v>
      </c>
      <c r="Y970" s="4" t="s">
        <v>61</v>
      </c>
      <c r="Z970" s="4">
        <v>45813</v>
      </c>
      <c r="AA970" s="4">
        <v>45811.876782407409</v>
      </c>
      <c r="AB970" s="4" t="s">
        <v>60</v>
      </c>
      <c r="AC970" s="4">
        <v>45814</v>
      </c>
      <c r="AD970" s="4">
        <v>45814</v>
      </c>
      <c r="AE970" s="4">
        <v>45817</v>
      </c>
      <c r="AF970" s="4"/>
      <c r="AG970" s="29" t="s">
        <v>62</v>
      </c>
      <c r="AH970" s="29" t="s">
        <v>143</v>
      </c>
      <c r="AI970" s="29" t="s">
        <v>3194</v>
      </c>
      <c r="AJ970" s="29" t="s">
        <v>64</v>
      </c>
      <c r="AK970" s="29" t="s">
        <v>65</v>
      </c>
      <c r="AL970" s="29" t="s">
        <v>66</v>
      </c>
      <c r="AM970" s="29" t="s">
        <v>67</v>
      </c>
      <c r="AN970" s="29">
        <v>47.156889999999997</v>
      </c>
      <c r="AO970" s="29" t="s">
        <v>68</v>
      </c>
      <c r="AP970" s="29"/>
      <c r="AQ970" s="29"/>
      <c r="AR970" s="29" t="s">
        <v>68</v>
      </c>
      <c r="AS970" s="29"/>
      <c r="AT970" s="29"/>
      <c r="AU970" s="29" t="s">
        <v>820</v>
      </c>
      <c r="AV970" s="29" t="s">
        <v>821</v>
      </c>
      <c r="AW970" s="29">
        <v>103.13903000000001</v>
      </c>
      <c r="AX970" s="29" t="s">
        <v>69</v>
      </c>
      <c r="AY970" s="29" t="s">
        <v>70</v>
      </c>
      <c r="AZ970" s="3">
        <v>1605</v>
      </c>
      <c r="BA970" s="29" t="s">
        <v>60</v>
      </c>
      <c r="BB970" s="29">
        <v>1605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1075</v>
      </c>
      <c r="B971" s="29" t="s">
        <v>4663</v>
      </c>
      <c r="C971" s="29" t="s">
        <v>4664</v>
      </c>
      <c r="D971" s="29" t="s">
        <v>57</v>
      </c>
      <c r="E971" s="29" t="s">
        <v>302</v>
      </c>
      <c r="F971" s="29" t="s">
        <v>59</v>
      </c>
      <c r="G971" s="29">
        <v>515</v>
      </c>
      <c r="H971" s="4">
        <v>45807</v>
      </c>
      <c r="I971" s="29">
        <v>45805</v>
      </c>
      <c r="J971" s="4">
        <v>45805</v>
      </c>
      <c r="K971" s="4">
        <v>45807</v>
      </c>
      <c r="L971" s="4">
        <v>45805.898043981484</v>
      </c>
      <c r="M971" s="4">
        <v>45808</v>
      </c>
      <c r="N971" s="4">
        <v>45806.501712962963</v>
      </c>
      <c r="O971" s="4" t="s">
        <v>60</v>
      </c>
      <c r="P971" s="4" t="s">
        <v>60</v>
      </c>
      <c r="Q971" s="4" t="s">
        <v>60</v>
      </c>
      <c r="R971" s="4" t="s">
        <v>60</v>
      </c>
      <c r="S971" s="4" t="s">
        <v>60</v>
      </c>
      <c r="T971" s="4">
        <v>45810</v>
      </c>
      <c r="U971" s="4">
        <v>45807.38585648148</v>
      </c>
      <c r="V971" s="4">
        <v>45808.770995370367</v>
      </c>
      <c r="W971" s="4">
        <v>45812</v>
      </c>
      <c r="X971" s="4">
        <v>45811.97556712963</v>
      </c>
      <c r="Y971" s="4" t="s">
        <v>77</v>
      </c>
      <c r="Z971" s="4">
        <v>45813</v>
      </c>
      <c r="AA971" s="4">
        <v>45811.976203703707</v>
      </c>
      <c r="AB971" s="4" t="s">
        <v>60</v>
      </c>
      <c r="AC971" s="4">
        <v>45814</v>
      </c>
      <c r="AD971" s="4">
        <v>45814</v>
      </c>
      <c r="AE971" s="4">
        <v>45817</v>
      </c>
      <c r="AF971" s="4"/>
      <c r="AG971" s="29" t="s">
        <v>62</v>
      </c>
      <c r="AH971" s="29" t="s">
        <v>143</v>
      </c>
      <c r="AI971" s="29" t="s">
        <v>3200</v>
      </c>
      <c r="AJ971" s="29" t="s">
        <v>64</v>
      </c>
      <c r="AK971" s="29" t="s">
        <v>100</v>
      </c>
      <c r="AL971" s="29" t="s">
        <v>66</v>
      </c>
      <c r="AM971" s="29" t="s">
        <v>67</v>
      </c>
      <c r="AN971" s="29">
        <v>17.87003</v>
      </c>
      <c r="AO971" s="29" t="s">
        <v>68</v>
      </c>
      <c r="AP971" s="29"/>
      <c r="AQ971" s="29"/>
      <c r="AR971" s="29" t="s">
        <v>68</v>
      </c>
      <c r="AS971" s="29"/>
      <c r="AT971" s="29"/>
      <c r="AU971" s="29" t="s">
        <v>820</v>
      </c>
      <c r="AV971" s="29" t="s">
        <v>821</v>
      </c>
      <c r="AW971" s="29">
        <v>39.083240000000004</v>
      </c>
      <c r="AX971" s="29" t="s">
        <v>69</v>
      </c>
      <c r="AY971" s="29" t="s">
        <v>70</v>
      </c>
      <c r="AZ971" s="3">
        <v>515</v>
      </c>
      <c r="BA971" s="29" t="s">
        <v>60</v>
      </c>
      <c r="BB971" s="29">
        <v>515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1076</v>
      </c>
      <c r="B972" s="29" t="s">
        <v>4665</v>
      </c>
      <c r="C972" s="29" t="s">
        <v>4666</v>
      </c>
      <c r="D972" s="29" t="s">
        <v>57</v>
      </c>
      <c r="E972" s="29" t="s">
        <v>302</v>
      </c>
      <c r="F972" s="29" t="s">
        <v>59</v>
      </c>
      <c r="G972" s="29">
        <v>7105</v>
      </c>
      <c r="H972" s="4">
        <v>45807</v>
      </c>
      <c r="I972" s="29">
        <v>45805</v>
      </c>
      <c r="J972" s="4">
        <v>45805</v>
      </c>
      <c r="K972" s="4">
        <v>45807</v>
      </c>
      <c r="L972" s="4">
        <v>45806.287557870368</v>
      </c>
      <c r="M972" s="4">
        <v>45808</v>
      </c>
      <c r="N972" s="4">
        <v>45806.877291666664</v>
      </c>
      <c r="O972" s="4" t="s">
        <v>60</v>
      </c>
      <c r="P972" s="4" t="s">
        <v>60</v>
      </c>
      <c r="Q972" s="4" t="s">
        <v>60</v>
      </c>
      <c r="R972" s="4" t="s">
        <v>60</v>
      </c>
      <c r="S972" s="4" t="s">
        <v>60</v>
      </c>
      <c r="T972" s="4">
        <v>45810</v>
      </c>
      <c r="U972" s="4">
        <v>45806.965949074074</v>
      </c>
      <c r="V972" s="4">
        <v>45808.407106481478</v>
      </c>
      <c r="W972" s="4">
        <v>45812</v>
      </c>
      <c r="X972" s="4">
        <v>45810.693576388891</v>
      </c>
      <c r="Y972" s="4" t="s">
        <v>77</v>
      </c>
      <c r="Z972" s="4">
        <v>45813</v>
      </c>
      <c r="AA972" s="4">
        <v>45810.693715277775</v>
      </c>
      <c r="AB972" s="4" t="s">
        <v>60</v>
      </c>
      <c r="AC972" s="4">
        <v>45814</v>
      </c>
      <c r="AD972" s="4">
        <v>45814</v>
      </c>
      <c r="AE972" s="4">
        <v>45817</v>
      </c>
      <c r="AF972" s="4">
        <v>45812</v>
      </c>
      <c r="AG972" s="29" t="s">
        <v>1724</v>
      </c>
      <c r="AH972" s="29" t="s">
        <v>143</v>
      </c>
      <c r="AI972" s="29" t="s">
        <v>3200</v>
      </c>
      <c r="AJ972" s="29" t="s">
        <v>64</v>
      </c>
      <c r="AK972" s="29" t="s">
        <v>100</v>
      </c>
      <c r="AL972" s="29" t="s">
        <v>66</v>
      </c>
      <c r="AM972" s="29" t="s">
        <v>67</v>
      </c>
      <c r="AN972" s="29">
        <v>265.76256999999998</v>
      </c>
      <c r="AO972" s="29" t="s">
        <v>68</v>
      </c>
      <c r="AP972" s="29"/>
      <c r="AQ972" s="29"/>
      <c r="AR972" s="29" t="s">
        <v>68</v>
      </c>
      <c r="AS972" s="29"/>
      <c r="AT972" s="29"/>
      <c r="AU972" s="29" t="s">
        <v>820</v>
      </c>
      <c r="AV972" s="29" t="s">
        <v>821</v>
      </c>
      <c r="AW972" s="29">
        <v>581.18101000000001</v>
      </c>
      <c r="AX972" s="29" t="s">
        <v>69</v>
      </c>
      <c r="AY972" s="29" t="s">
        <v>70</v>
      </c>
      <c r="AZ972" s="3">
        <v>7105</v>
      </c>
      <c r="BA972" s="29" t="s">
        <v>60</v>
      </c>
      <c r="BB972" s="29">
        <v>7105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1077</v>
      </c>
      <c r="B973" s="29" t="s">
        <v>4667</v>
      </c>
      <c r="C973" s="29" t="s">
        <v>4668</v>
      </c>
      <c r="D973" s="29" t="s">
        <v>57</v>
      </c>
      <c r="E973" s="29" t="s">
        <v>302</v>
      </c>
      <c r="F973" s="29" t="s">
        <v>59</v>
      </c>
      <c r="G973" s="29">
        <v>2035</v>
      </c>
      <c r="H973" s="4">
        <v>45807</v>
      </c>
      <c r="I973" s="29">
        <v>45805</v>
      </c>
      <c r="J973" s="4">
        <v>45805</v>
      </c>
      <c r="K973" s="4">
        <v>45807</v>
      </c>
      <c r="L973" s="4">
        <v>45805.156956018516</v>
      </c>
      <c r="M973" s="4">
        <v>45808</v>
      </c>
      <c r="N973" s="4">
        <v>45806.802847222221</v>
      </c>
      <c r="O973" s="4" t="s">
        <v>60</v>
      </c>
      <c r="P973" s="4" t="s">
        <v>60</v>
      </c>
      <c r="Q973" s="4" t="s">
        <v>60</v>
      </c>
      <c r="R973" s="4" t="s">
        <v>60</v>
      </c>
      <c r="S973" s="4" t="s">
        <v>60</v>
      </c>
      <c r="T973" s="4">
        <v>45810</v>
      </c>
      <c r="U973" s="4">
        <v>45808.74423611111</v>
      </c>
      <c r="V973" s="4">
        <v>45810.522233796299</v>
      </c>
      <c r="W973" s="4">
        <v>45812</v>
      </c>
      <c r="X973" s="4">
        <v>45810.937268518515</v>
      </c>
      <c r="Y973" s="4" t="s">
        <v>61</v>
      </c>
      <c r="Z973" s="4">
        <v>45813</v>
      </c>
      <c r="AA973" s="4">
        <v>45811.388252314813</v>
      </c>
      <c r="AB973" s="4" t="s">
        <v>60</v>
      </c>
      <c r="AC973" s="4">
        <v>45814</v>
      </c>
      <c r="AD973" s="4">
        <v>45814</v>
      </c>
      <c r="AE973" s="4">
        <v>45817</v>
      </c>
      <c r="AF973" s="4">
        <v>45812</v>
      </c>
      <c r="AG973" s="29" t="s">
        <v>1724</v>
      </c>
      <c r="AH973" s="29" t="s">
        <v>143</v>
      </c>
      <c r="AI973" s="29" t="s">
        <v>3194</v>
      </c>
      <c r="AJ973" s="29" t="s">
        <v>64</v>
      </c>
      <c r="AK973" s="29" t="s">
        <v>65</v>
      </c>
      <c r="AL973" s="29" t="s">
        <v>66</v>
      </c>
      <c r="AM973" s="29" t="s">
        <v>67</v>
      </c>
      <c r="AN973" s="29">
        <v>61.909820000000003</v>
      </c>
      <c r="AO973" s="29" t="s">
        <v>68</v>
      </c>
      <c r="AP973" s="29"/>
      <c r="AQ973" s="29"/>
      <c r="AR973" s="29" t="s">
        <v>68</v>
      </c>
      <c r="AS973" s="29"/>
      <c r="AT973" s="29"/>
      <c r="AU973" s="29" t="s">
        <v>820</v>
      </c>
      <c r="AV973" s="29" t="s">
        <v>821</v>
      </c>
      <c r="AW973" s="29">
        <v>135.40525</v>
      </c>
      <c r="AX973" s="29" t="s">
        <v>69</v>
      </c>
      <c r="AY973" s="29" t="s">
        <v>70</v>
      </c>
      <c r="AZ973" s="3">
        <v>2035</v>
      </c>
      <c r="BA973" s="29" t="s">
        <v>60</v>
      </c>
      <c r="BB973" s="29">
        <v>2035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1078</v>
      </c>
      <c r="B974" s="29" t="s">
        <v>4669</v>
      </c>
      <c r="C974" s="29" t="s">
        <v>4670</v>
      </c>
      <c r="D974" s="29" t="s">
        <v>57</v>
      </c>
      <c r="E974" s="29" t="s">
        <v>302</v>
      </c>
      <c r="F974" s="29" t="s">
        <v>59</v>
      </c>
      <c r="G974" s="29">
        <v>3325</v>
      </c>
      <c r="H974" s="4">
        <v>45807</v>
      </c>
      <c r="I974" s="29">
        <v>45805</v>
      </c>
      <c r="J974" s="4">
        <v>45805</v>
      </c>
      <c r="K974" s="4">
        <v>45807</v>
      </c>
      <c r="L974" s="4">
        <v>45805.897986111115</v>
      </c>
      <c r="M974" s="4">
        <v>45808</v>
      </c>
      <c r="N974" s="4">
        <v>45806.50167824074</v>
      </c>
      <c r="O974" s="4" t="s">
        <v>60</v>
      </c>
      <c r="P974" s="4" t="s">
        <v>60</v>
      </c>
      <c r="Q974" s="4" t="s">
        <v>60</v>
      </c>
      <c r="R974" s="4" t="s">
        <v>60</v>
      </c>
      <c r="S974" s="4" t="s">
        <v>60</v>
      </c>
      <c r="T974" s="4">
        <v>45810</v>
      </c>
      <c r="U974" s="4">
        <v>45807.385821759257</v>
      </c>
      <c r="V974" s="4">
        <v>45808.570300925923</v>
      </c>
      <c r="W974" s="4">
        <v>45812</v>
      </c>
      <c r="X974" s="4">
        <v>45808.902071759258</v>
      </c>
      <c r="Y974" s="4" t="s">
        <v>77</v>
      </c>
      <c r="Z974" s="4">
        <v>45813</v>
      </c>
      <c r="AA974" s="4">
        <v>45810.577534722222</v>
      </c>
      <c r="AB974" s="4" t="s">
        <v>60</v>
      </c>
      <c r="AC974" s="4">
        <v>45814</v>
      </c>
      <c r="AD974" s="4">
        <v>45814</v>
      </c>
      <c r="AE974" s="4">
        <v>45817</v>
      </c>
      <c r="AF974" s="4">
        <v>45812</v>
      </c>
      <c r="AG974" s="29" t="s">
        <v>1724</v>
      </c>
      <c r="AH974" s="29" t="s">
        <v>143</v>
      </c>
      <c r="AI974" s="29" t="s">
        <v>3200</v>
      </c>
      <c r="AJ974" s="29" t="s">
        <v>64</v>
      </c>
      <c r="AK974" s="29" t="s">
        <v>100</v>
      </c>
      <c r="AL974" s="29" t="s">
        <v>66</v>
      </c>
      <c r="AM974" s="29" t="s">
        <v>67</v>
      </c>
      <c r="AN974" s="29">
        <v>120.2915</v>
      </c>
      <c r="AO974" s="29" t="s">
        <v>68</v>
      </c>
      <c r="AP974" s="29"/>
      <c r="AQ974" s="29"/>
      <c r="AR974" s="29" t="s">
        <v>68</v>
      </c>
      <c r="AS974" s="29"/>
      <c r="AT974" s="29"/>
      <c r="AU974" s="29" t="s">
        <v>820</v>
      </c>
      <c r="AV974" s="29" t="s">
        <v>821</v>
      </c>
      <c r="AW974" s="29">
        <v>263.06972999999999</v>
      </c>
      <c r="AX974" s="29" t="s">
        <v>69</v>
      </c>
      <c r="AY974" s="29" t="s">
        <v>70</v>
      </c>
      <c r="AZ974" s="3">
        <v>3325</v>
      </c>
      <c r="BA974" s="29" t="s">
        <v>60</v>
      </c>
      <c r="BB974" s="29">
        <v>3325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1079</v>
      </c>
      <c r="B975" s="29" t="s">
        <v>4671</v>
      </c>
      <c r="C975" s="29" t="s">
        <v>4672</v>
      </c>
      <c r="D975" s="29" t="s">
        <v>57</v>
      </c>
      <c r="E975" s="29" t="s">
        <v>302</v>
      </c>
      <c r="F975" s="29" t="s">
        <v>59</v>
      </c>
      <c r="G975" s="29">
        <v>6505</v>
      </c>
      <c r="H975" s="4">
        <v>45807</v>
      </c>
      <c r="I975" s="29">
        <v>45805</v>
      </c>
      <c r="J975" s="4">
        <v>45805</v>
      </c>
      <c r="K975" s="4">
        <v>45807</v>
      </c>
      <c r="L975" s="4">
        <v>45805.968287037038</v>
      </c>
      <c r="M975" s="4">
        <v>45808</v>
      </c>
      <c r="N975" s="4">
        <v>45806.767812500002</v>
      </c>
      <c r="O975" s="4" t="s">
        <v>60</v>
      </c>
      <c r="P975" s="4" t="s">
        <v>60</v>
      </c>
      <c r="Q975" s="4" t="s">
        <v>60</v>
      </c>
      <c r="R975" s="4" t="s">
        <v>60</v>
      </c>
      <c r="S975" s="4" t="s">
        <v>60</v>
      </c>
      <c r="T975" s="4">
        <v>45810</v>
      </c>
      <c r="U975" s="4">
        <v>45806.775960648149</v>
      </c>
      <c r="V975" s="4">
        <v>45807.813831018517</v>
      </c>
      <c r="W975" s="4">
        <v>45812</v>
      </c>
      <c r="X975" s="4">
        <v>45808.192210648151</v>
      </c>
      <c r="Y975" s="4" t="s">
        <v>61</v>
      </c>
      <c r="Z975" s="4">
        <v>45813</v>
      </c>
      <c r="AA975" s="4">
        <v>45810.651886574073</v>
      </c>
      <c r="AB975" s="4" t="s">
        <v>60</v>
      </c>
      <c r="AC975" s="4">
        <v>45814</v>
      </c>
      <c r="AD975" s="4">
        <v>45814</v>
      </c>
      <c r="AE975" s="4">
        <v>45817</v>
      </c>
      <c r="AF975" s="4">
        <v>45812</v>
      </c>
      <c r="AG975" s="29" t="s">
        <v>1724</v>
      </c>
      <c r="AH975" s="29" t="s">
        <v>143</v>
      </c>
      <c r="AI975" s="29" t="s">
        <v>3194</v>
      </c>
      <c r="AJ975" s="29" t="s">
        <v>64</v>
      </c>
      <c r="AK975" s="29" t="s">
        <v>65</v>
      </c>
      <c r="AL975" s="29" t="s">
        <v>66</v>
      </c>
      <c r="AM975" s="29" t="s">
        <v>67</v>
      </c>
      <c r="AN975" s="29">
        <v>198.29657</v>
      </c>
      <c r="AO975" s="29" t="s">
        <v>68</v>
      </c>
      <c r="AP975" s="29"/>
      <c r="AQ975" s="29"/>
      <c r="AR975" s="29" t="s">
        <v>68</v>
      </c>
      <c r="AS975" s="29"/>
      <c r="AT975" s="29"/>
      <c r="AU975" s="29" t="s">
        <v>820</v>
      </c>
      <c r="AV975" s="29" t="s">
        <v>821</v>
      </c>
      <c r="AW975" s="29">
        <v>433.70263999999997</v>
      </c>
      <c r="AX975" s="29" t="s">
        <v>69</v>
      </c>
      <c r="AY975" s="29" t="s">
        <v>70</v>
      </c>
      <c r="AZ975" s="3">
        <v>6505</v>
      </c>
      <c r="BA975" s="29" t="s">
        <v>60</v>
      </c>
      <c r="BB975" s="29">
        <v>6505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1080</v>
      </c>
      <c r="B976" s="29" t="s">
        <v>4673</v>
      </c>
      <c r="C976" s="29" t="s">
        <v>4674</v>
      </c>
      <c r="D976" s="29" t="s">
        <v>57</v>
      </c>
      <c r="E976" s="29" t="s">
        <v>302</v>
      </c>
      <c r="F976" s="29" t="s">
        <v>59</v>
      </c>
      <c r="G976" s="29">
        <v>3545</v>
      </c>
      <c r="H976" s="4">
        <v>45807</v>
      </c>
      <c r="I976" s="29">
        <v>45805</v>
      </c>
      <c r="J976" s="4">
        <v>45805</v>
      </c>
      <c r="K976" s="4">
        <v>45807</v>
      </c>
      <c r="L976" s="4">
        <v>45805.156990740739</v>
      </c>
      <c r="M976" s="4">
        <v>45808</v>
      </c>
      <c r="N976" s="4">
        <v>45806.802777777775</v>
      </c>
      <c r="O976" s="4" t="s">
        <v>60</v>
      </c>
      <c r="P976" s="4" t="s">
        <v>60</v>
      </c>
      <c r="Q976" s="4" t="s">
        <v>60</v>
      </c>
      <c r="R976" s="4" t="s">
        <v>60</v>
      </c>
      <c r="S976" s="4" t="s">
        <v>60</v>
      </c>
      <c r="T976" s="4">
        <v>45810</v>
      </c>
      <c r="U976" s="4">
        <v>45808.952465277776</v>
      </c>
      <c r="V976" s="4">
        <v>45811.201006944444</v>
      </c>
      <c r="W976" s="4">
        <v>45812</v>
      </c>
      <c r="X976" s="4">
        <v>45812.33865740741</v>
      </c>
      <c r="Y976" s="4" t="s">
        <v>77</v>
      </c>
      <c r="Z976" s="4">
        <v>45812</v>
      </c>
      <c r="AA976" s="4">
        <v>45812.696238425924</v>
      </c>
      <c r="AB976" s="4" t="s">
        <v>60</v>
      </c>
      <c r="AC976" s="4">
        <v>45813</v>
      </c>
      <c r="AD976" s="4">
        <v>45814</v>
      </c>
      <c r="AE976" s="4">
        <v>45817</v>
      </c>
      <c r="AF976" s="4"/>
      <c r="AG976" s="29" t="s">
        <v>62</v>
      </c>
      <c r="AH976" s="29" t="s">
        <v>143</v>
      </c>
      <c r="AI976" s="29" t="s">
        <v>3200</v>
      </c>
      <c r="AJ976" s="29" t="s">
        <v>64</v>
      </c>
      <c r="AK976" s="29" t="s">
        <v>100</v>
      </c>
      <c r="AL976" s="29" t="s">
        <v>66</v>
      </c>
      <c r="AM976" s="29" t="s">
        <v>67</v>
      </c>
      <c r="AN976" s="29">
        <v>129.41968</v>
      </c>
      <c r="AO976" s="29" t="s">
        <v>68</v>
      </c>
      <c r="AP976" s="29"/>
      <c r="AQ976" s="29"/>
      <c r="AR976" s="29" t="s">
        <v>68</v>
      </c>
      <c r="AS976" s="29"/>
      <c r="AT976" s="29"/>
      <c r="AU976" s="29" t="s">
        <v>820</v>
      </c>
      <c r="AV976" s="29" t="s">
        <v>821</v>
      </c>
      <c r="AW976" s="29">
        <v>283.03030999999999</v>
      </c>
      <c r="AX976" s="29" t="s">
        <v>69</v>
      </c>
      <c r="AY976" s="29" t="s">
        <v>70</v>
      </c>
      <c r="AZ976" s="3">
        <v>3545</v>
      </c>
      <c r="BA976" s="29" t="s">
        <v>60</v>
      </c>
      <c r="BB976" s="29">
        <v>3545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1081</v>
      </c>
      <c r="B977" s="29" t="s">
        <v>1793</v>
      </c>
      <c r="C977" s="29" t="s">
        <v>1794</v>
      </c>
      <c r="D977" s="29" t="s">
        <v>303</v>
      </c>
      <c r="E977" s="29" t="s">
        <v>396</v>
      </c>
      <c r="F977" s="29" t="s">
        <v>59</v>
      </c>
      <c r="G977" s="29">
        <v>1551</v>
      </c>
      <c r="H977" s="4">
        <v>45810</v>
      </c>
      <c r="I977" s="29">
        <v>45800</v>
      </c>
      <c r="J977" s="4" t="s">
        <v>60</v>
      </c>
      <c r="K977" s="4">
        <v>45810</v>
      </c>
      <c r="L977" s="4">
        <v>45801.133842592593</v>
      </c>
      <c r="M977" s="4">
        <v>45810</v>
      </c>
      <c r="N977" s="4">
        <v>45803.555520833332</v>
      </c>
      <c r="O977" s="4" t="s">
        <v>60</v>
      </c>
      <c r="P977" s="4" t="s">
        <v>60</v>
      </c>
      <c r="Q977" s="4" t="s">
        <v>60</v>
      </c>
      <c r="R977" s="4" t="s">
        <v>60</v>
      </c>
      <c r="S977" s="4" t="s">
        <v>60</v>
      </c>
      <c r="T977" s="4">
        <v>45810</v>
      </c>
      <c r="U977" s="4">
        <v>45804.29760416667</v>
      </c>
      <c r="V977" s="4">
        <v>45804.077696759261</v>
      </c>
      <c r="W977" s="4">
        <v>45811</v>
      </c>
      <c r="X977" s="4"/>
      <c r="Y977" s="4" t="s">
        <v>60</v>
      </c>
      <c r="Z977" s="4">
        <v>45811</v>
      </c>
      <c r="AA977" s="4"/>
      <c r="AB977" s="4" t="s">
        <v>60</v>
      </c>
      <c r="AC977" s="4">
        <v>45812</v>
      </c>
      <c r="AD977" s="4">
        <v>45814</v>
      </c>
      <c r="AE977" s="4">
        <v>45817</v>
      </c>
      <c r="AF977" s="4"/>
      <c r="AG977" s="29" t="s">
        <v>4322</v>
      </c>
      <c r="AH977" s="29" t="s">
        <v>305</v>
      </c>
      <c r="AI977" s="29" t="s">
        <v>1795</v>
      </c>
      <c r="AJ977" s="29" t="s">
        <v>306</v>
      </c>
      <c r="AK977" s="29" t="s">
        <v>100</v>
      </c>
      <c r="AL977" s="29" t="s">
        <v>392</v>
      </c>
      <c r="AM977" s="29" t="s">
        <v>393</v>
      </c>
      <c r="AN977" s="29">
        <v>31.238810000000001</v>
      </c>
      <c r="AO977" s="29" t="s">
        <v>68</v>
      </c>
      <c r="AP977" s="29"/>
      <c r="AQ977" s="29"/>
      <c r="AR977" s="29" t="s">
        <v>68</v>
      </c>
      <c r="AS977" s="29"/>
      <c r="AT977" s="29"/>
      <c r="AU977" s="29" t="s">
        <v>400</v>
      </c>
      <c r="AV977" s="29" t="s">
        <v>401</v>
      </c>
      <c r="AW977" s="29">
        <v>136.63353000000001</v>
      </c>
      <c r="AX977" s="29" t="s">
        <v>1796</v>
      </c>
      <c r="AY977" s="29" t="s">
        <v>1797</v>
      </c>
      <c r="AZ977" s="3">
        <v>1551</v>
      </c>
      <c r="BA977" s="29" t="s">
        <v>60</v>
      </c>
      <c r="BB977" s="29">
        <v>1551</v>
      </c>
      <c r="BC977" s="29" t="s">
        <v>60</v>
      </c>
      <c r="BD977" s="29" t="s">
        <v>60</v>
      </c>
      <c r="BE977" s="29" t="s">
        <v>60</v>
      </c>
      <c r="BF977" s="31" t="str">
        <f>IFERROR(VLOOKUP(Data_Power_app[[#This Row],[PRO ODER]],'Result'!H:J,3,0),"")</f>
        <v/>
      </c>
      <c r="BG977" s="14" t="str">
        <f>IFERROR(VLOOKUP(Data_Power_app[[#This Row],[PRO ODER]]&amp;"LAM",'Real Time'!A:E,4,0),"")</f>
        <v>ML-05</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1082</v>
      </c>
      <c r="B978" s="29" t="s">
        <v>3174</v>
      </c>
      <c r="C978" s="29" t="s">
        <v>3175</v>
      </c>
      <c r="D978" s="29" t="s">
        <v>303</v>
      </c>
      <c r="E978" s="29" t="s">
        <v>391</v>
      </c>
      <c r="F978" s="29" t="s">
        <v>59</v>
      </c>
      <c r="G978" s="29">
        <v>22250</v>
      </c>
      <c r="H978" s="4">
        <v>45803</v>
      </c>
      <c r="I978" s="29">
        <v>45803</v>
      </c>
      <c r="J978" s="4">
        <v>45803</v>
      </c>
      <c r="K978" s="4">
        <v>45804</v>
      </c>
      <c r="L978" s="4">
        <v>45804.776134259257</v>
      </c>
      <c r="M978" s="4">
        <v>45805</v>
      </c>
      <c r="N978" s="4">
        <v>45805.239386574074</v>
      </c>
      <c r="O978" s="4" t="s">
        <v>60</v>
      </c>
      <c r="P978" s="4" t="s">
        <v>60</v>
      </c>
      <c r="Q978" s="4" t="s">
        <v>60</v>
      </c>
      <c r="R978" s="4" t="s">
        <v>60</v>
      </c>
      <c r="S978" s="4" t="s">
        <v>60</v>
      </c>
      <c r="T978" s="4">
        <v>45810</v>
      </c>
      <c r="U978" s="4">
        <v>45806.681504629632</v>
      </c>
      <c r="V978" s="4">
        <v>45812.852361111109</v>
      </c>
      <c r="W978" s="4">
        <v>45812</v>
      </c>
      <c r="X978" s="4">
        <v>45812.132962962962</v>
      </c>
      <c r="Y978" s="4" t="s">
        <v>77</v>
      </c>
      <c r="Z978" s="4">
        <v>45813</v>
      </c>
      <c r="AA978" s="4"/>
      <c r="AB978" s="4" t="s">
        <v>60</v>
      </c>
      <c r="AC978" s="4">
        <v>45814</v>
      </c>
      <c r="AD978" s="4">
        <v>45814</v>
      </c>
      <c r="AE978" s="4">
        <v>45817</v>
      </c>
      <c r="AF978" s="4"/>
      <c r="AG978" s="29" t="s">
        <v>97</v>
      </c>
      <c r="AH978" s="29" t="s">
        <v>3176</v>
      </c>
      <c r="AI978" s="29" t="s">
        <v>3177</v>
      </c>
      <c r="AJ978" s="29" t="s">
        <v>2214</v>
      </c>
      <c r="AK978" s="29" t="s">
        <v>100</v>
      </c>
      <c r="AL978" s="29" t="s">
        <v>398</v>
      </c>
      <c r="AM978" s="29" t="s">
        <v>399</v>
      </c>
      <c r="AN978" s="29">
        <v>381.69096999999999</v>
      </c>
      <c r="AO978" s="29" t="s">
        <v>68</v>
      </c>
      <c r="AP978" s="29"/>
      <c r="AQ978" s="29"/>
      <c r="AR978" s="29" t="s">
        <v>68</v>
      </c>
      <c r="AS978" s="29"/>
      <c r="AT978" s="29"/>
      <c r="AU978" s="29" t="s">
        <v>3178</v>
      </c>
      <c r="AV978" s="29" t="s">
        <v>3179</v>
      </c>
      <c r="AW978" s="29">
        <v>1669.2539999999999</v>
      </c>
      <c r="AX978" s="29" t="s">
        <v>3180</v>
      </c>
      <c r="AY978" s="29" t="s">
        <v>3181</v>
      </c>
      <c r="AZ978" s="3">
        <v>22250</v>
      </c>
      <c r="BA978" s="29" t="s">
        <v>60</v>
      </c>
      <c r="BB978" s="29">
        <v>22250</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1083</v>
      </c>
      <c r="B979" s="29" t="s">
        <v>2807</v>
      </c>
      <c r="C979" s="29" t="s">
        <v>2808</v>
      </c>
      <c r="D979" s="29" t="s">
        <v>75</v>
      </c>
      <c r="E979" s="29" t="s">
        <v>451</v>
      </c>
      <c r="F979" s="29" t="s">
        <v>59</v>
      </c>
      <c r="G979" s="29">
        <v>77</v>
      </c>
      <c r="H979" s="4">
        <v>45810</v>
      </c>
      <c r="I979" s="29">
        <v>45801</v>
      </c>
      <c r="J979" s="4" t="s">
        <v>60</v>
      </c>
      <c r="K979" s="4">
        <v>45810</v>
      </c>
      <c r="L979" s="4">
        <v>45804.402118055557</v>
      </c>
      <c r="M979" s="4">
        <v>45810</v>
      </c>
      <c r="N979" s="4">
        <v>45805.407939814817</v>
      </c>
      <c r="O979" s="4" t="s">
        <v>60</v>
      </c>
      <c r="P979" s="4" t="s">
        <v>60</v>
      </c>
      <c r="Q979" s="4" t="s">
        <v>60</v>
      </c>
      <c r="R979" s="4" t="s">
        <v>60</v>
      </c>
      <c r="S979" s="4" t="s">
        <v>60</v>
      </c>
      <c r="T979" s="4">
        <v>45810</v>
      </c>
      <c r="U979" s="4">
        <v>45805.6328125</v>
      </c>
      <c r="V979" s="4">
        <v>45808.80296296296</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2.95581</v>
      </c>
      <c r="AO979" s="29" t="s">
        <v>68</v>
      </c>
      <c r="AP979" s="29"/>
      <c r="AQ979" s="29"/>
      <c r="AR979" s="29" t="s">
        <v>68</v>
      </c>
      <c r="AS979" s="29"/>
      <c r="AT979" s="29"/>
      <c r="AU979" s="29" t="s">
        <v>761</v>
      </c>
      <c r="AV979" s="29" t="s">
        <v>762</v>
      </c>
      <c r="AW979" s="29">
        <v>6.6538000000000004</v>
      </c>
      <c r="AX979" s="29" t="s">
        <v>2406</v>
      </c>
      <c r="AY979" s="29" t="s">
        <v>2407</v>
      </c>
      <c r="AZ979" s="3">
        <v>77</v>
      </c>
      <c r="BA979" s="29" t="s">
        <v>60</v>
      </c>
      <c r="BB979" s="29">
        <v>77</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1084</v>
      </c>
      <c r="B980" s="29" t="s">
        <v>2809</v>
      </c>
      <c r="C980" s="29" t="s">
        <v>2810</v>
      </c>
      <c r="D980" s="29" t="s">
        <v>75</v>
      </c>
      <c r="E980" s="29" t="s">
        <v>451</v>
      </c>
      <c r="F980" s="29" t="s">
        <v>59</v>
      </c>
      <c r="G980" s="29">
        <v>84</v>
      </c>
      <c r="H980" s="4">
        <v>45810</v>
      </c>
      <c r="I980" s="29">
        <v>45801</v>
      </c>
      <c r="J980" s="4" t="s">
        <v>60</v>
      </c>
      <c r="K980" s="4">
        <v>45810</v>
      </c>
      <c r="L980" s="4">
        <v>45804.401041666664</v>
      </c>
      <c r="M980" s="4">
        <v>45810</v>
      </c>
      <c r="N980" s="4">
        <v>45805.407754629632</v>
      </c>
      <c r="O980" s="4" t="s">
        <v>60</v>
      </c>
      <c r="P980" s="4" t="s">
        <v>60</v>
      </c>
      <c r="Q980" s="4" t="s">
        <v>60</v>
      </c>
      <c r="R980" s="4" t="s">
        <v>60</v>
      </c>
      <c r="S980" s="4" t="s">
        <v>60</v>
      </c>
      <c r="T980" s="4">
        <v>45810</v>
      </c>
      <c r="U980" s="4">
        <v>45805.632557870369</v>
      </c>
      <c r="V980" s="4">
        <v>45808.803055555552</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3.2403</v>
      </c>
      <c r="AO980" s="29" t="s">
        <v>68</v>
      </c>
      <c r="AP980" s="29"/>
      <c r="AQ980" s="29"/>
      <c r="AR980" s="29" t="s">
        <v>68</v>
      </c>
      <c r="AS980" s="29"/>
      <c r="AT980" s="29"/>
      <c r="AU980" s="29" t="s">
        <v>761</v>
      </c>
      <c r="AV980" s="29" t="s">
        <v>762</v>
      </c>
      <c r="AW980" s="29">
        <v>7.2941399999999996</v>
      </c>
      <c r="AX980" s="29" t="s">
        <v>2406</v>
      </c>
      <c r="AY980" s="29" t="s">
        <v>2407</v>
      </c>
      <c r="AZ980" s="3">
        <v>84</v>
      </c>
      <c r="BA980" s="29" t="s">
        <v>60</v>
      </c>
      <c r="BB980" s="29">
        <v>84</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1085</v>
      </c>
      <c r="B981" s="29" t="s">
        <v>2811</v>
      </c>
      <c r="C981" s="29" t="s">
        <v>2812</v>
      </c>
      <c r="D981" s="29" t="s">
        <v>75</v>
      </c>
      <c r="E981" s="29" t="s">
        <v>451</v>
      </c>
      <c r="F981" s="29" t="s">
        <v>59</v>
      </c>
      <c r="G981" s="29">
        <v>71</v>
      </c>
      <c r="H981" s="4">
        <v>45810</v>
      </c>
      <c r="I981" s="29">
        <v>45801</v>
      </c>
      <c r="J981" s="4" t="s">
        <v>60</v>
      </c>
      <c r="K981" s="4">
        <v>45810</v>
      </c>
      <c r="L981" s="4">
        <v>45804.401087962964</v>
      </c>
      <c r="M981" s="4">
        <v>45810</v>
      </c>
      <c r="N981" s="4">
        <v>45805.407685185186</v>
      </c>
      <c r="O981" s="4" t="s">
        <v>60</v>
      </c>
      <c r="P981" s="4" t="s">
        <v>60</v>
      </c>
      <c r="Q981" s="4" t="s">
        <v>60</v>
      </c>
      <c r="R981" s="4" t="s">
        <v>60</v>
      </c>
      <c r="S981" s="4" t="s">
        <v>60</v>
      </c>
      <c r="T981" s="4">
        <v>45810</v>
      </c>
      <c r="U981" s="4">
        <v>45805.632511574076</v>
      </c>
      <c r="V981" s="4">
        <v>45808.80300925926</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2.73136</v>
      </c>
      <c r="AO981" s="29" t="s">
        <v>68</v>
      </c>
      <c r="AP981" s="29"/>
      <c r="AQ981" s="29"/>
      <c r="AR981" s="29" t="s">
        <v>68</v>
      </c>
      <c r="AS981" s="29"/>
      <c r="AT981" s="29"/>
      <c r="AU981" s="29" t="s">
        <v>761</v>
      </c>
      <c r="AV981" s="29" t="s">
        <v>762</v>
      </c>
      <c r="AW981" s="29">
        <v>6.1485200000000004</v>
      </c>
      <c r="AX981" s="29" t="s">
        <v>2406</v>
      </c>
      <c r="AY981" s="29" t="s">
        <v>2407</v>
      </c>
      <c r="AZ981" s="3">
        <v>71</v>
      </c>
      <c r="BA981" s="29" t="s">
        <v>60</v>
      </c>
      <c r="BB981" s="29">
        <v>71</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1086</v>
      </c>
      <c r="B982" s="29" t="s">
        <v>2813</v>
      </c>
      <c r="C982" s="29" t="s">
        <v>2814</v>
      </c>
      <c r="D982" s="29" t="s">
        <v>75</v>
      </c>
      <c r="E982" s="29" t="s">
        <v>451</v>
      </c>
      <c r="F982" s="29" t="s">
        <v>59</v>
      </c>
      <c r="G982" s="29">
        <v>60</v>
      </c>
      <c r="H982" s="4">
        <v>45810</v>
      </c>
      <c r="I982" s="29">
        <v>45801</v>
      </c>
      <c r="J982" s="4" t="s">
        <v>60</v>
      </c>
      <c r="K982" s="4">
        <v>45810</v>
      </c>
      <c r="L982" s="4">
        <v>45804.401134259257</v>
      </c>
      <c r="M982" s="4">
        <v>45810</v>
      </c>
      <c r="N982" s="4">
        <v>45805.407800925925</v>
      </c>
      <c r="O982" s="4" t="s">
        <v>60</v>
      </c>
      <c r="P982" s="4" t="s">
        <v>60</v>
      </c>
      <c r="Q982" s="4" t="s">
        <v>60</v>
      </c>
      <c r="R982" s="4" t="s">
        <v>60</v>
      </c>
      <c r="S982" s="4" t="s">
        <v>60</v>
      </c>
      <c r="T982" s="4">
        <v>45810</v>
      </c>
      <c r="U982" s="4">
        <v>45805.632615740738</v>
      </c>
      <c r="V982" s="4">
        <v>45808.803101851852</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2.29603</v>
      </c>
      <c r="AO982" s="29" t="s">
        <v>68</v>
      </c>
      <c r="AP982" s="29"/>
      <c r="AQ982" s="29"/>
      <c r="AR982" s="29" t="s">
        <v>68</v>
      </c>
      <c r="AS982" s="29"/>
      <c r="AT982" s="29"/>
      <c r="AU982" s="29" t="s">
        <v>761</v>
      </c>
      <c r="AV982" s="29" t="s">
        <v>762</v>
      </c>
      <c r="AW982" s="29">
        <v>5.1686300000000003</v>
      </c>
      <c r="AX982" s="29" t="s">
        <v>2406</v>
      </c>
      <c r="AY982" s="29" t="s">
        <v>2407</v>
      </c>
      <c r="AZ982" s="3">
        <v>60</v>
      </c>
      <c r="BA982" s="29" t="s">
        <v>60</v>
      </c>
      <c r="BB982" s="29">
        <v>60</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1087</v>
      </c>
      <c r="B983" s="29" t="s">
        <v>2815</v>
      </c>
      <c r="C983" s="29" t="s">
        <v>2816</v>
      </c>
      <c r="D983" s="29" t="s">
        <v>75</v>
      </c>
      <c r="E983" s="29" t="s">
        <v>451</v>
      </c>
      <c r="F983" s="29" t="s">
        <v>59</v>
      </c>
      <c r="G983" s="29">
        <v>84</v>
      </c>
      <c r="H983" s="4">
        <v>45810</v>
      </c>
      <c r="I983" s="29">
        <v>45801</v>
      </c>
      <c r="J983" s="4" t="s">
        <v>60</v>
      </c>
      <c r="K983" s="4">
        <v>45810</v>
      </c>
      <c r="L983" s="4">
        <v>45804.401192129626</v>
      </c>
      <c r="M983" s="4">
        <v>45810</v>
      </c>
      <c r="N983" s="4">
        <v>45805.407835648148</v>
      </c>
      <c r="O983" s="4" t="s">
        <v>60</v>
      </c>
      <c r="P983" s="4" t="s">
        <v>60</v>
      </c>
      <c r="Q983" s="4" t="s">
        <v>60</v>
      </c>
      <c r="R983" s="4" t="s">
        <v>60</v>
      </c>
      <c r="S983" s="4" t="s">
        <v>60</v>
      </c>
      <c r="T983" s="4">
        <v>45810</v>
      </c>
      <c r="U983" s="4">
        <v>45805.632673611108</v>
      </c>
      <c r="V983" s="4">
        <v>45808.803124999999</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3.1869200000000002</v>
      </c>
      <c r="AO983" s="29" t="s">
        <v>68</v>
      </c>
      <c r="AP983" s="29"/>
      <c r="AQ983" s="29"/>
      <c r="AR983" s="29" t="s">
        <v>68</v>
      </c>
      <c r="AS983" s="29"/>
      <c r="AT983" s="29"/>
      <c r="AU983" s="29" t="s">
        <v>761</v>
      </c>
      <c r="AV983" s="29" t="s">
        <v>762</v>
      </c>
      <c r="AW983" s="29">
        <v>7.1741900000000003</v>
      </c>
      <c r="AX983" s="29" t="s">
        <v>2406</v>
      </c>
      <c r="AY983" s="29" t="s">
        <v>2407</v>
      </c>
      <c r="AZ983" s="3">
        <v>84</v>
      </c>
      <c r="BA983" s="29" t="s">
        <v>60</v>
      </c>
      <c r="BB983" s="29">
        <v>84</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1088</v>
      </c>
      <c r="B984" s="29" t="s">
        <v>2817</v>
      </c>
      <c r="C984" s="29" t="s">
        <v>2818</v>
      </c>
      <c r="D984" s="29" t="s">
        <v>75</v>
      </c>
      <c r="E984" s="29" t="s">
        <v>451</v>
      </c>
      <c r="F984" s="29" t="s">
        <v>59</v>
      </c>
      <c r="G984" s="29">
        <v>167</v>
      </c>
      <c r="H984" s="4">
        <v>45810</v>
      </c>
      <c r="I984" s="29">
        <v>45801</v>
      </c>
      <c r="J984" s="4" t="s">
        <v>60</v>
      </c>
      <c r="K984" s="4">
        <v>45810</v>
      </c>
      <c r="L984" s="4">
        <v>45804.401226851849</v>
      </c>
      <c r="M984" s="4">
        <v>45810</v>
      </c>
      <c r="N984" s="4">
        <v>45805.407870370371</v>
      </c>
      <c r="O984" s="4" t="s">
        <v>60</v>
      </c>
      <c r="P984" s="4" t="s">
        <v>60</v>
      </c>
      <c r="Q984" s="4" t="s">
        <v>60</v>
      </c>
      <c r="R984" s="4" t="s">
        <v>60</v>
      </c>
      <c r="S984" s="4" t="s">
        <v>60</v>
      </c>
      <c r="T984" s="4">
        <v>45810</v>
      </c>
      <c r="U984" s="4">
        <v>45805.632731481484</v>
      </c>
      <c r="V984" s="4">
        <v>45808.803182870368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6.3916700000000004</v>
      </c>
      <c r="AO984" s="29" t="s">
        <v>68</v>
      </c>
      <c r="AP984" s="29"/>
      <c r="AQ984" s="29"/>
      <c r="AR984" s="29" t="s">
        <v>68</v>
      </c>
      <c r="AS984" s="29"/>
      <c r="AT984" s="29"/>
      <c r="AU984" s="29" t="s">
        <v>761</v>
      </c>
      <c r="AV984" s="29" t="s">
        <v>762</v>
      </c>
      <c r="AW984" s="29">
        <v>14.38827</v>
      </c>
      <c r="AX984" s="29" t="s">
        <v>2406</v>
      </c>
      <c r="AY984" s="29" t="s">
        <v>2407</v>
      </c>
      <c r="AZ984" s="3">
        <v>167</v>
      </c>
      <c r="BA984" s="29" t="s">
        <v>60</v>
      </c>
      <c r="BB984" s="29">
        <v>167</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1089</v>
      </c>
      <c r="B985" s="29" t="s">
        <v>2819</v>
      </c>
      <c r="C985" s="29" t="s">
        <v>2820</v>
      </c>
      <c r="D985" s="29" t="s">
        <v>75</v>
      </c>
      <c r="E985" s="29" t="s">
        <v>451</v>
      </c>
      <c r="F985" s="29" t="s">
        <v>59</v>
      </c>
      <c r="G985" s="29">
        <v>190</v>
      </c>
      <c r="H985" s="4">
        <v>45810</v>
      </c>
      <c r="I985" s="29">
        <v>45801</v>
      </c>
      <c r="J985" s="4" t="s">
        <v>60</v>
      </c>
      <c r="K985" s="4">
        <v>45810</v>
      </c>
      <c r="L985" s="4">
        <v>45804.401273148149</v>
      </c>
      <c r="M985" s="4">
        <v>45810</v>
      </c>
      <c r="N985" s="4">
        <v>45805.409895833334</v>
      </c>
      <c r="O985" s="4" t="s">
        <v>60</v>
      </c>
      <c r="P985" s="4" t="s">
        <v>60</v>
      </c>
      <c r="Q985" s="4" t="s">
        <v>60</v>
      </c>
      <c r="R985" s="4" t="s">
        <v>60</v>
      </c>
      <c r="S985" s="4" t="s">
        <v>60</v>
      </c>
      <c r="T985" s="4">
        <v>45810</v>
      </c>
      <c r="U985" s="4">
        <v>45805.631319444445</v>
      </c>
      <c r="V985" s="4">
        <v>45808.803912037038</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7.3517999999999999</v>
      </c>
      <c r="AO985" s="29" t="s">
        <v>68</v>
      </c>
      <c r="AP985" s="29"/>
      <c r="AQ985" s="29"/>
      <c r="AR985" s="29" t="s">
        <v>68</v>
      </c>
      <c r="AS985" s="29"/>
      <c r="AT985" s="29"/>
      <c r="AU985" s="29" t="s">
        <v>761</v>
      </c>
      <c r="AV985" s="29" t="s">
        <v>762</v>
      </c>
      <c r="AW985" s="29">
        <v>16.549340000000001</v>
      </c>
      <c r="AX985" s="29" t="s">
        <v>2406</v>
      </c>
      <c r="AY985" s="29" t="s">
        <v>2407</v>
      </c>
      <c r="AZ985" s="3">
        <v>190</v>
      </c>
      <c r="BA985" s="29" t="s">
        <v>60</v>
      </c>
      <c r="BB985" s="29">
        <v>190</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1090</v>
      </c>
      <c r="B986" s="29" t="s">
        <v>2821</v>
      </c>
      <c r="C986" s="29" t="s">
        <v>2822</v>
      </c>
      <c r="D986" s="29" t="s">
        <v>75</v>
      </c>
      <c r="E986" s="29" t="s">
        <v>451</v>
      </c>
      <c r="F986" s="29" t="s">
        <v>59</v>
      </c>
      <c r="G986" s="29">
        <v>121</v>
      </c>
      <c r="H986" s="4">
        <v>45810</v>
      </c>
      <c r="I986" s="29">
        <v>45801</v>
      </c>
      <c r="J986" s="4" t="s">
        <v>60</v>
      </c>
      <c r="K986" s="4">
        <v>45810</v>
      </c>
      <c r="L986" s="4">
        <v>45804.401319444441</v>
      </c>
      <c r="M986" s="4">
        <v>45810</v>
      </c>
      <c r="N986" s="4">
        <v>45805.409826388888</v>
      </c>
      <c r="O986" s="4" t="s">
        <v>60</v>
      </c>
      <c r="P986" s="4" t="s">
        <v>60</v>
      </c>
      <c r="Q986" s="4" t="s">
        <v>60</v>
      </c>
      <c r="R986" s="4" t="s">
        <v>60</v>
      </c>
      <c r="S986" s="4" t="s">
        <v>60</v>
      </c>
      <c r="T986" s="4">
        <v>45810</v>
      </c>
      <c r="U986" s="4">
        <v>45805.631261574075</v>
      </c>
      <c r="V986" s="4">
        <v>45808.803888888891</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4.6943200000000003</v>
      </c>
      <c r="AO986" s="29" t="s">
        <v>68</v>
      </c>
      <c r="AP986" s="29"/>
      <c r="AQ986" s="29"/>
      <c r="AR986" s="29" t="s">
        <v>68</v>
      </c>
      <c r="AS986" s="29"/>
      <c r="AT986" s="29"/>
      <c r="AU986" s="29" t="s">
        <v>761</v>
      </c>
      <c r="AV986" s="29" t="s">
        <v>762</v>
      </c>
      <c r="AW986" s="29">
        <v>10.567220000000001</v>
      </c>
      <c r="AX986" s="29" t="s">
        <v>2406</v>
      </c>
      <c r="AY986" s="29" t="s">
        <v>2407</v>
      </c>
      <c r="AZ986" s="3">
        <v>121</v>
      </c>
      <c r="BA986" s="29" t="s">
        <v>60</v>
      </c>
      <c r="BB986" s="29">
        <v>121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1091</v>
      </c>
      <c r="B987" s="29" t="s">
        <v>2823</v>
      </c>
      <c r="C987" s="29" t="s">
        <v>2824</v>
      </c>
      <c r="D987" s="29" t="s">
        <v>75</v>
      </c>
      <c r="E987" s="29" t="s">
        <v>451</v>
      </c>
      <c r="F987" s="29" t="s">
        <v>59</v>
      </c>
      <c r="G987" s="29">
        <v>171</v>
      </c>
      <c r="H987" s="4">
        <v>45810</v>
      </c>
      <c r="I987" s="29">
        <v>45801</v>
      </c>
      <c r="J987" s="4" t="s">
        <v>60</v>
      </c>
      <c r="K987" s="4">
        <v>45810</v>
      </c>
      <c r="L987" s="4">
        <v>45804.401365740741</v>
      </c>
      <c r="M987" s="4">
        <v>45810</v>
      </c>
      <c r="N987" s="4">
        <v>45805.409722222219</v>
      </c>
      <c r="O987" s="4" t="s">
        <v>60</v>
      </c>
      <c r="P987" s="4" t="s">
        <v>60</v>
      </c>
      <c r="Q987" s="4" t="s">
        <v>60</v>
      </c>
      <c r="R987" s="4" t="s">
        <v>60</v>
      </c>
      <c r="S987" s="4" t="s">
        <v>60</v>
      </c>
      <c r="T987" s="4">
        <v>45810</v>
      </c>
      <c r="U987" s="4">
        <v>45805.631111111114</v>
      </c>
      <c r="V987" s="4">
        <v>45808.803842592592</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6.4916400000000003</v>
      </c>
      <c r="AO987" s="29" t="s">
        <v>68</v>
      </c>
      <c r="AP987" s="29"/>
      <c r="AQ987" s="29"/>
      <c r="AR987" s="29" t="s">
        <v>68</v>
      </c>
      <c r="AS987" s="29"/>
      <c r="AT987" s="29"/>
      <c r="AU987" s="29" t="s">
        <v>761</v>
      </c>
      <c r="AV987" s="29" t="s">
        <v>762</v>
      </c>
      <c r="AW987" s="29">
        <v>14.613519999999999</v>
      </c>
      <c r="AX987" s="29" t="s">
        <v>2406</v>
      </c>
      <c r="AY987" s="29" t="s">
        <v>2407</v>
      </c>
      <c r="AZ987" s="3">
        <v>171</v>
      </c>
      <c r="BA987" s="29" t="s">
        <v>60</v>
      </c>
      <c r="BB987" s="29">
        <v>171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1092</v>
      </c>
      <c r="B988" s="29" t="s">
        <v>2825</v>
      </c>
      <c r="C988" s="29" t="s">
        <v>2826</v>
      </c>
      <c r="D988" s="29" t="s">
        <v>75</v>
      </c>
      <c r="E988" s="29" t="s">
        <v>451</v>
      </c>
      <c r="F988" s="29" t="s">
        <v>59</v>
      </c>
      <c r="G988" s="29">
        <v>135</v>
      </c>
      <c r="H988" s="4">
        <v>45810</v>
      </c>
      <c r="I988" s="29">
        <v>45801</v>
      </c>
      <c r="J988" s="4" t="s">
        <v>60</v>
      </c>
      <c r="K988" s="4">
        <v>45810</v>
      </c>
      <c r="L988" s="4">
        <v>45804.401412037034</v>
      </c>
      <c r="M988" s="4">
        <v>45810</v>
      </c>
      <c r="N988" s="4">
        <v>45805.409675925926</v>
      </c>
      <c r="O988" s="4" t="s">
        <v>60</v>
      </c>
      <c r="P988" s="4" t="s">
        <v>60</v>
      </c>
      <c r="Q988" s="4" t="s">
        <v>60</v>
      </c>
      <c r="R988" s="4" t="s">
        <v>60</v>
      </c>
      <c r="S988" s="4" t="s">
        <v>60</v>
      </c>
      <c r="T988" s="4">
        <v>45810</v>
      </c>
      <c r="U988" s="4">
        <v>45805.631006944444</v>
      </c>
      <c r="V988" s="4">
        <v>45808.803807870368</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5.1404399999999999</v>
      </c>
      <c r="AO988" s="29" t="s">
        <v>68</v>
      </c>
      <c r="AP988" s="29"/>
      <c r="AQ988" s="29"/>
      <c r="AR988" s="29" t="s">
        <v>68</v>
      </c>
      <c r="AS988" s="29"/>
      <c r="AT988" s="29"/>
      <c r="AU988" s="29" t="s">
        <v>761</v>
      </c>
      <c r="AV988" s="29" t="s">
        <v>762</v>
      </c>
      <c r="AW988" s="29">
        <v>11.571709999999999</v>
      </c>
      <c r="AX988" s="29" t="s">
        <v>2406</v>
      </c>
      <c r="AY988" s="29" t="s">
        <v>2407</v>
      </c>
      <c r="AZ988" s="3">
        <v>135</v>
      </c>
      <c r="BA988" s="29" t="s">
        <v>60</v>
      </c>
      <c r="BB988" s="29">
        <v>135</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1093</v>
      </c>
      <c r="B989" s="29" t="s">
        <v>2827</v>
      </c>
      <c r="C989" s="29" t="s">
        <v>2828</v>
      </c>
      <c r="D989" s="29" t="s">
        <v>75</v>
      </c>
      <c r="E989" s="29" t="s">
        <v>451</v>
      </c>
      <c r="F989" s="29" t="s">
        <v>59</v>
      </c>
      <c r="G989" s="29">
        <v>46</v>
      </c>
      <c r="H989" s="4">
        <v>45810</v>
      </c>
      <c r="I989" s="29">
        <v>45801</v>
      </c>
      <c r="J989" s="4" t="s">
        <v>60</v>
      </c>
      <c r="K989" s="4">
        <v>45810</v>
      </c>
      <c r="L989" s="4">
        <v>45804.401458333334</v>
      </c>
      <c r="M989" s="4">
        <v>45810</v>
      </c>
      <c r="N989" s="4">
        <v>45805.409629629627</v>
      </c>
      <c r="O989" s="4" t="s">
        <v>60</v>
      </c>
      <c r="P989" s="4" t="s">
        <v>60</v>
      </c>
      <c r="Q989" s="4" t="s">
        <v>60</v>
      </c>
      <c r="R989" s="4" t="s">
        <v>60</v>
      </c>
      <c r="S989" s="4" t="s">
        <v>60</v>
      </c>
      <c r="T989" s="4">
        <v>45810</v>
      </c>
      <c r="U989" s="4">
        <v>45805.630902777775</v>
      </c>
      <c r="V989" s="4">
        <v>45808.803749999999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1.74681</v>
      </c>
      <c r="AO989" s="29" t="s">
        <v>68</v>
      </c>
      <c r="AP989" s="29"/>
      <c r="AQ989" s="29"/>
      <c r="AR989" s="29" t="s">
        <v>68</v>
      </c>
      <c r="AS989" s="29"/>
      <c r="AT989" s="29"/>
      <c r="AU989" s="29" t="s">
        <v>761</v>
      </c>
      <c r="AV989" s="29" t="s">
        <v>762</v>
      </c>
      <c r="AW989" s="29">
        <v>3.9323000000000001</v>
      </c>
      <c r="AX989" s="29" t="s">
        <v>2406</v>
      </c>
      <c r="AY989" s="29" t="s">
        <v>2407</v>
      </c>
      <c r="AZ989" s="3">
        <v>46</v>
      </c>
      <c r="BA989" s="29" t="s">
        <v>60</v>
      </c>
      <c r="BB989" s="29">
        <v>46</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1094</v>
      </c>
      <c r="B990" s="29" t="s">
        <v>2831</v>
      </c>
      <c r="C990" s="29" t="s">
        <v>2832</v>
      </c>
      <c r="D990" s="29" t="s">
        <v>75</v>
      </c>
      <c r="E990" s="29" t="s">
        <v>451</v>
      </c>
      <c r="F990" s="29" t="s">
        <v>59</v>
      </c>
      <c r="G990" s="29">
        <v>35</v>
      </c>
      <c r="H990" s="4">
        <v>45810</v>
      </c>
      <c r="I990" s="29">
        <v>45801</v>
      </c>
      <c r="J990" s="4" t="s">
        <v>60</v>
      </c>
      <c r="K990" s="4">
        <v>45810</v>
      </c>
      <c r="L990" s="4">
        <v>45804.401539351849</v>
      </c>
      <c r="M990" s="4">
        <v>45810</v>
      </c>
      <c r="N990" s="4">
        <v>45805.406597222223</v>
      </c>
      <c r="O990" s="4" t="s">
        <v>60</v>
      </c>
      <c r="P990" s="4" t="s">
        <v>60</v>
      </c>
      <c r="Q990" s="4" t="s">
        <v>60</v>
      </c>
      <c r="R990" s="4" t="s">
        <v>60</v>
      </c>
      <c r="S990" s="4" t="s">
        <v>60</v>
      </c>
      <c r="T990" s="4">
        <v>45810</v>
      </c>
      <c r="U990" s="4">
        <v>45805.632361111115</v>
      </c>
      <c r="V990" s="4">
        <v>45811.359513888892</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1.3123899999999999</v>
      </c>
      <c r="AO990" s="29" t="s">
        <v>68</v>
      </c>
      <c r="AP990" s="29"/>
      <c r="AQ990" s="29"/>
      <c r="AR990" s="29" t="s">
        <v>68</v>
      </c>
      <c r="AS990" s="29"/>
      <c r="AT990" s="29"/>
      <c r="AU990" s="29" t="s">
        <v>761</v>
      </c>
      <c r="AV990" s="29" t="s">
        <v>762</v>
      </c>
      <c r="AW990" s="29">
        <v>2.9543900000000001</v>
      </c>
      <c r="AX990" s="29" t="s">
        <v>2762</v>
      </c>
      <c r="AY990" s="29" t="s">
        <v>2763</v>
      </c>
      <c r="AZ990" s="3">
        <v>35</v>
      </c>
      <c r="BA990" s="29" t="s">
        <v>60</v>
      </c>
      <c r="BB990" s="29">
        <v>35</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1095</v>
      </c>
      <c r="B991" s="29" t="s">
        <v>2833</v>
      </c>
      <c r="C991" s="29" t="s">
        <v>2834</v>
      </c>
      <c r="D991" s="29" t="s">
        <v>75</v>
      </c>
      <c r="E991" s="29" t="s">
        <v>451</v>
      </c>
      <c r="F991" s="29" t="s">
        <v>59</v>
      </c>
      <c r="G991" s="29">
        <v>18</v>
      </c>
      <c r="H991" s="4">
        <v>45810</v>
      </c>
      <c r="I991" s="29">
        <v>45801</v>
      </c>
      <c r="J991" s="4" t="s">
        <v>60</v>
      </c>
      <c r="K991" s="4">
        <v>45810</v>
      </c>
      <c r="L991" s="4">
        <v>45804.401597222219</v>
      </c>
      <c r="M991" s="4">
        <v>45810</v>
      </c>
      <c r="N991" s="4">
        <v>45805.406331018516</v>
      </c>
      <c r="O991" s="4" t="s">
        <v>60</v>
      </c>
      <c r="P991" s="4" t="s">
        <v>60</v>
      </c>
      <c r="Q991" s="4" t="s">
        <v>60</v>
      </c>
      <c r="R991" s="4" t="s">
        <v>60</v>
      </c>
      <c r="S991" s="4" t="s">
        <v>60</v>
      </c>
      <c r="T991" s="4">
        <v>45810</v>
      </c>
      <c r="U991" s="4">
        <v>45805.632314814815</v>
      </c>
      <c r="V991" s="4">
        <v>45811.359456018516</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0.66812000000000005</v>
      </c>
      <c r="AO991" s="29" t="s">
        <v>68</v>
      </c>
      <c r="AP991" s="29"/>
      <c r="AQ991" s="29"/>
      <c r="AR991" s="29" t="s">
        <v>68</v>
      </c>
      <c r="AS991" s="29"/>
      <c r="AT991" s="29"/>
      <c r="AU991" s="29" t="s">
        <v>761</v>
      </c>
      <c r="AV991" s="29" t="s">
        <v>762</v>
      </c>
      <c r="AW991" s="29">
        <v>1.50406</v>
      </c>
      <c r="AX991" s="29" t="s">
        <v>2762</v>
      </c>
      <c r="AY991" s="29" t="s">
        <v>2763</v>
      </c>
      <c r="AZ991" s="3">
        <v>18</v>
      </c>
      <c r="BA991" s="29" t="s">
        <v>60</v>
      </c>
      <c r="BB991" s="29">
        <v>18</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1096</v>
      </c>
      <c r="B992" s="29" t="s">
        <v>2835</v>
      </c>
      <c r="C992" s="29" t="s">
        <v>2836</v>
      </c>
      <c r="D992" s="29" t="s">
        <v>75</v>
      </c>
      <c r="E992" s="29" t="s">
        <v>451</v>
      </c>
      <c r="F992" s="29" t="s">
        <v>59</v>
      </c>
      <c r="G992" s="29">
        <v>31</v>
      </c>
      <c r="H992" s="4">
        <v>45810</v>
      </c>
      <c r="I992" s="29">
        <v>45801</v>
      </c>
      <c r="J992" s="4" t="s">
        <v>60</v>
      </c>
      <c r="K992" s="4">
        <v>45810</v>
      </c>
      <c r="L992" s="4">
        <v>45804.401643518519</v>
      </c>
      <c r="M992" s="4">
        <v>45810</v>
      </c>
      <c r="N992" s="4">
        <v>45805.40625</v>
      </c>
      <c r="O992" s="4" t="s">
        <v>60</v>
      </c>
      <c r="P992" s="4" t="s">
        <v>60</v>
      </c>
      <c r="Q992" s="4" t="s">
        <v>60</v>
      </c>
      <c r="R992" s="4" t="s">
        <v>60</v>
      </c>
      <c r="S992" s="4" t="s">
        <v>60</v>
      </c>
      <c r="T992" s="4">
        <v>45810</v>
      </c>
      <c r="U992" s="4">
        <v>45805.632245370369</v>
      </c>
      <c r="V992" s="4">
        <v>45811.359409722223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1.1572899999999999</v>
      </c>
      <c r="AO992" s="29" t="s">
        <v>68</v>
      </c>
      <c r="AP992" s="29"/>
      <c r="AQ992" s="29"/>
      <c r="AR992" s="29" t="s">
        <v>68</v>
      </c>
      <c r="AS992" s="29"/>
      <c r="AT992" s="29"/>
      <c r="AU992" s="29" t="s">
        <v>761</v>
      </c>
      <c r="AV992" s="29" t="s">
        <v>762</v>
      </c>
      <c r="AW992" s="29">
        <v>2.6052399999999998</v>
      </c>
      <c r="AX992" s="29" t="s">
        <v>2762</v>
      </c>
      <c r="AY992" s="29" t="s">
        <v>2763</v>
      </c>
      <c r="AZ992" s="3">
        <v>31</v>
      </c>
      <c r="BA992" s="29" t="s">
        <v>60</v>
      </c>
      <c r="BB992" s="29">
        <v>31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1097</v>
      </c>
      <c r="B993" s="29" t="s">
        <v>2837</v>
      </c>
      <c r="C993" s="29" t="s">
        <v>2838</v>
      </c>
      <c r="D993" s="29" t="s">
        <v>75</v>
      </c>
      <c r="E993" s="29" t="s">
        <v>451</v>
      </c>
      <c r="F993" s="29" t="s">
        <v>59</v>
      </c>
      <c r="G993" s="29">
        <v>13</v>
      </c>
      <c r="H993" s="4">
        <v>45810</v>
      </c>
      <c r="I993" s="29">
        <v>45801</v>
      </c>
      <c r="J993" s="4" t="s">
        <v>60</v>
      </c>
      <c r="K993" s="4">
        <v>45810</v>
      </c>
      <c r="L993" s="4">
        <v>45804.401701388888</v>
      </c>
      <c r="M993" s="4">
        <v>45810</v>
      </c>
      <c r="N993" s="4">
        <v>45805.4062037037</v>
      </c>
      <c r="O993" s="4" t="s">
        <v>60</v>
      </c>
      <c r="P993" s="4" t="s">
        <v>60</v>
      </c>
      <c r="Q993" s="4" t="s">
        <v>60</v>
      </c>
      <c r="R993" s="4" t="s">
        <v>60</v>
      </c>
      <c r="S993" s="4" t="s">
        <v>60</v>
      </c>
      <c r="T993" s="4">
        <v>45810</v>
      </c>
      <c r="U993" s="4">
        <v>45805.632175925923</v>
      </c>
      <c r="V993" s="4">
        <v>45811.359363425923</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0.48715999999999998</v>
      </c>
      <c r="AO993" s="29" t="s">
        <v>68</v>
      </c>
      <c r="AP993" s="29"/>
      <c r="AQ993" s="29"/>
      <c r="AR993" s="29" t="s">
        <v>68</v>
      </c>
      <c r="AS993" s="29"/>
      <c r="AT993" s="29"/>
      <c r="AU993" s="29" t="s">
        <v>761</v>
      </c>
      <c r="AV993" s="29" t="s">
        <v>762</v>
      </c>
      <c r="AW993" s="29">
        <v>1.0967</v>
      </c>
      <c r="AX993" s="29" t="s">
        <v>2762</v>
      </c>
      <c r="AY993" s="29" t="s">
        <v>2763</v>
      </c>
      <c r="AZ993" s="3">
        <v>13</v>
      </c>
      <c r="BA993" s="29" t="s">
        <v>60</v>
      </c>
      <c r="BB993" s="29">
        <v>13</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1098</v>
      </c>
      <c r="B994" s="29" t="s">
        <v>2839</v>
      </c>
      <c r="C994" s="29" t="s">
        <v>2840</v>
      </c>
      <c r="D994" s="29" t="s">
        <v>75</v>
      </c>
      <c r="E994" s="29" t="s">
        <v>451</v>
      </c>
      <c r="F994" s="29" t="s">
        <v>59</v>
      </c>
      <c r="G994" s="29">
        <v>111</v>
      </c>
      <c r="H994" s="4">
        <v>45810</v>
      </c>
      <c r="I994" s="29">
        <v>45801</v>
      </c>
      <c r="J994" s="4" t="s">
        <v>60</v>
      </c>
      <c r="K994" s="4">
        <v>45810</v>
      </c>
      <c r="L994" s="4">
        <v>45804.401759259257</v>
      </c>
      <c r="M994" s="4">
        <v>45810</v>
      </c>
      <c r="N994" s="4">
        <v>45805.406655092593</v>
      </c>
      <c r="O994" s="4" t="s">
        <v>60</v>
      </c>
      <c r="P994" s="4" t="s">
        <v>60</v>
      </c>
      <c r="Q994" s="4" t="s">
        <v>60</v>
      </c>
      <c r="R994" s="4" t="s">
        <v>60</v>
      </c>
      <c r="S994" s="4" t="s">
        <v>60</v>
      </c>
      <c r="T994" s="4">
        <v>45810</v>
      </c>
      <c r="U994" s="4">
        <v>45805.632418981484</v>
      </c>
      <c r="V994" s="4">
        <v>45811.359560185185</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4.1598600000000001</v>
      </c>
      <c r="AO994" s="29" t="s">
        <v>68</v>
      </c>
      <c r="AP994" s="29"/>
      <c r="AQ994" s="29"/>
      <c r="AR994" s="29" t="s">
        <v>68</v>
      </c>
      <c r="AS994" s="29"/>
      <c r="AT994" s="29"/>
      <c r="AU994" s="29" t="s">
        <v>761</v>
      </c>
      <c r="AV994" s="29" t="s">
        <v>762</v>
      </c>
      <c r="AW994" s="29">
        <v>9.3645099999999992</v>
      </c>
      <c r="AX994" s="29" t="s">
        <v>2762</v>
      </c>
      <c r="AY994" s="29" t="s">
        <v>2763</v>
      </c>
      <c r="AZ994" s="3">
        <v>111</v>
      </c>
      <c r="BA994" s="29" t="s">
        <v>60</v>
      </c>
      <c r="BB994" s="29">
        <v>111</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1099</v>
      </c>
      <c r="B995" s="29" t="s">
        <v>2841</v>
      </c>
      <c r="C995" s="29" t="s">
        <v>2842</v>
      </c>
      <c r="D995" s="29" t="s">
        <v>75</v>
      </c>
      <c r="E995" s="29" t="s">
        <v>451</v>
      </c>
      <c r="F995" s="29" t="s">
        <v>59</v>
      </c>
      <c r="G995" s="29">
        <v>154</v>
      </c>
      <c r="H995" s="4">
        <v>45810</v>
      </c>
      <c r="I995" s="29">
        <v>45801</v>
      </c>
      <c r="J995" s="4" t="s">
        <v>60</v>
      </c>
      <c r="K995" s="4">
        <v>45810</v>
      </c>
      <c r="L995" s="4">
        <v>45804.401805555557</v>
      </c>
      <c r="M995" s="4">
        <v>45810</v>
      </c>
      <c r="N995" s="4">
        <v>45805.406365740739</v>
      </c>
      <c r="O995" s="4" t="s">
        <v>60</v>
      </c>
      <c r="P995" s="4" t="s">
        <v>60</v>
      </c>
      <c r="Q995" s="4" t="s">
        <v>60</v>
      </c>
      <c r="R995" s="4" t="s">
        <v>60</v>
      </c>
      <c r="S995" s="4" t="s">
        <v>60</v>
      </c>
      <c r="T995" s="4">
        <v>45810</v>
      </c>
      <c r="U995" s="4">
        <v>45805.632476851853</v>
      </c>
      <c r="V995" s="4">
        <v>45811.359583333331</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5.7386699999999999</v>
      </c>
      <c r="AO995" s="29" t="s">
        <v>68</v>
      </c>
      <c r="AP995" s="29"/>
      <c r="AQ995" s="29"/>
      <c r="AR995" s="29" t="s">
        <v>68</v>
      </c>
      <c r="AS995" s="29"/>
      <c r="AT995" s="29"/>
      <c r="AU995" s="29" t="s">
        <v>761</v>
      </c>
      <c r="AV995" s="29" t="s">
        <v>762</v>
      </c>
      <c r="AW995" s="29">
        <v>12.91878</v>
      </c>
      <c r="AX995" s="29" t="s">
        <v>2762</v>
      </c>
      <c r="AY995" s="29" t="s">
        <v>2763</v>
      </c>
      <c r="AZ995" s="3">
        <v>154</v>
      </c>
      <c r="BA995" s="29" t="s">
        <v>60</v>
      </c>
      <c r="BB995" s="29">
        <v>154</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1100</v>
      </c>
      <c r="B996" s="29" t="s">
        <v>2843</v>
      </c>
      <c r="C996" s="29" t="s">
        <v>2844</v>
      </c>
      <c r="D996" s="29" t="s">
        <v>75</v>
      </c>
      <c r="E996" s="29" t="s">
        <v>451</v>
      </c>
      <c r="F996" s="29" t="s">
        <v>59</v>
      </c>
      <c r="G996" s="29">
        <v>27</v>
      </c>
      <c r="H996" s="4">
        <v>45810</v>
      </c>
      <c r="I996" s="29">
        <v>45801</v>
      </c>
      <c r="J996" s="4" t="s">
        <v>60</v>
      </c>
      <c r="K996" s="4">
        <v>45810</v>
      </c>
      <c r="L996" s="4">
        <v>45804.40185185185</v>
      </c>
      <c r="M996" s="4">
        <v>45810</v>
      </c>
      <c r="N996" s="4">
        <v>45805.409548611111</v>
      </c>
      <c r="O996" s="4" t="s">
        <v>60</v>
      </c>
      <c r="P996" s="4" t="s">
        <v>60</v>
      </c>
      <c r="Q996" s="4" t="s">
        <v>60</v>
      </c>
      <c r="R996" s="4" t="s">
        <v>60</v>
      </c>
      <c r="S996" s="4" t="s">
        <v>60</v>
      </c>
      <c r="T996" s="4">
        <v>45810</v>
      </c>
      <c r="U996" s="4">
        <v>45805.63082175926</v>
      </c>
      <c r="V996" s="4">
        <v>45808.803657407407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1.0160899999999999</v>
      </c>
      <c r="AO996" s="29" t="s">
        <v>68</v>
      </c>
      <c r="AP996" s="29"/>
      <c r="AQ996" s="29"/>
      <c r="AR996" s="29" t="s">
        <v>68</v>
      </c>
      <c r="AS996" s="29"/>
      <c r="AT996" s="29"/>
      <c r="AU996" s="29" t="s">
        <v>761</v>
      </c>
      <c r="AV996" s="29" t="s">
        <v>762</v>
      </c>
      <c r="AW996" s="29">
        <v>2.2873999999999999</v>
      </c>
      <c r="AX996" s="29" t="s">
        <v>2762</v>
      </c>
      <c r="AY996" s="29" t="s">
        <v>2763</v>
      </c>
      <c r="AZ996" s="3">
        <v>27</v>
      </c>
      <c r="BA996" s="29" t="s">
        <v>60</v>
      </c>
      <c r="BB996" s="29">
        <v>27</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1101</v>
      </c>
      <c r="B997" s="29" t="s">
        <v>2845</v>
      </c>
      <c r="C997" s="29" t="s">
        <v>2846</v>
      </c>
      <c r="D997" s="29" t="s">
        <v>75</v>
      </c>
      <c r="E997" s="29" t="s">
        <v>451</v>
      </c>
      <c r="F997" s="29" t="s">
        <v>59</v>
      </c>
      <c r="G997" s="29">
        <v>33</v>
      </c>
      <c r="H997" s="4">
        <v>45810</v>
      </c>
      <c r="I997" s="29">
        <v>45801</v>
      </c>
      <c r="J997" s="4" t="s">
        <v>60</v>
      </c>
      <c r="K997" s="4">
        <v>45810</v>
      </c>
      <c r="L997" s="4">
        <v>45804.401921296296</v>
      </c>
      <c r="M997" s="4">
        <v>45810</v>
      </c>
      <c r="N997" s="4">
        <v>45805.409467592595</v>
      </c>
      <c r="O997" s="4" t="s">
        <v>60</v>
      </c>
      <c r="P997" s="4" t="s">
        <v>60</v>
      </c>
      <c r="Q997" s="4" t="s">
        <v>60</v>
      </c>
      <c r="R997" s="4" t="s">
        <v>60</v>
      </c>
      <c r="S997" s="4" t="s">
        <v>60</v>
      </c>
      <c r="T997" s="4">
        <v>45810</v>
      </c>
      <c r="U997" s="4">
        <v>45805.630752314813</v>
      </c>
      <c r="V997" s="4">
        <v>45808.803599537037</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1.2348300000000001</v>
      </c>
      <c r="AO997" s="29" t="s">
        <v>68</v>
      </c>
      <c r="AP997" s="29"/>
      <c r="AQ997" s="29"/>
      <c r="AR997" s="29" t="s">
        <v>68</v>
      </c>
      <c r="AS997" s="29"/>
      <c r="AT997" s="29"/>
      <c r="AU997" s="29" t="s">
        <v>761</v>
      </c>
      <c r="AV997" s="29" t="s">
        <v>762</v>
      </c>
      <c r="AW997" s="29">
        <v>2.7798099999999999</v>
      </c>
      <c r="AX997" s="29" t="s">
        <v>2762</v>
      </c>
      <c r="AY997" s="29" t="s">
        <v>2763</v>
      </c>
      <c r="AZ997" s="3">
        <v>33</v>
      </c>
      <c r="BA997" s="29" t="s">
        <v>60</v>
      </c>
      <c r="BB997" s="29">
        <v>33</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1102</v>
      </c>
      <c r="B998" s="29" t="s">
        <v>2847</v>
      </c>
      <c r="C998" s="29" t="s">
        <v>2848</v>
      </c>
      <c r="D998" s="29" t="s">
        <v>75</v>
      </c>
      <c r="E998" s="29" t="s">
        <v>451</v>
      </c>
      <c r="F998" s="29" t="s">
        <v>59</v>
      </c>
      <c r="G998" s="29">
        <v>1</v>
      </c>
      <c r="H998" s="4">
        <v>45810</v>
      </c>
      <c r="I998" s="29">
        <v>45801</v>
      </c>
      <c r="J998" s="4" t="s">
        <v>60</v>
      </c>
      <c r="K998" s="4">
        <v>45810</v>
      </c>
      <c r="L998" s="4">
        <v>45804.397291666668</v>
      </c>
      <c r="M998" s="4">
        <v>45810</v>
      </c>
      <c r="N998" s="4">
        <v>45805.413564814815</v>
      </c>
      <c r="O998" s="4" t="s">
        <v>60</v>
      </c>
      <c r="P998" s="4" t="s">
        <v>60</v>
      </c>
      <c r="Q998" s="4" t="s">
        <v>60</v>
      </c>
      <c r="R998" s="4" t="s">
        <v>60</v>
      </c>
      <c r="S998" s="4" t="s">
        <v>60</v>
      </c>
      <c r="T998" s="4">
        <v>45810</v>
      </c>
      <c r="U998" s="4">
        <v>45808.643831018519</v>
      </c>
      <c r="V998" s="4">
        <v>45808.644421296296</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3.7780000000000001E-2</v>
      </c>
      <c r="AO998" s="29" t="s">
        <v>68</v>
      </c>
      <c r="AP998" s="29"/>
      <c r="AQ998" s="29"/>
      <c r="AR998" s="29" t="s">
        <v>68</v>
      </c>
      <c r="AS998" s="29"/>
      <c r="AT998" s="29"/>
      <c r="AU998" s="29" t="s">
        <v>761</v>
      </c>
      <c r="AV998" s="29" t="s">
        <v>762</v>
      </c>
      <c r="AW998" s="29">
        <v>8.5050000000000001E-2</v>
      </c>
      <c r="AX998" s="29" t="s">
        <v>2762</v>
      </c>
      <c r="AY998" s="29" t="s">
        <v>2763</v>
      </c>
      <c r="AZ998" s="3">
        <v>1</v>
      </c>
      <c r="BA998" s="29" t="s">
        <v>60</v>
      </c>
      <c r="BB998" s="29">
        <v>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1103</v>
      </c>
      <c r="B999" s="29" t="s">
        <v>3238</v>
      </c>
      <c r="C999" s="29" t="s">
        <v>3239</v>
      </c>
      <c r="D999" s="29" t="s">
        <v>75</v>
      </c>
      <c r="E999" s="29" t="s">
        <v>451</v>
      </c>
      <c r="F999" s="29" t="s">
        <v>59</v>
      </c>
      <c r="G999" s="29">
        <v>203</v>
      </c>
      <c r="H999" s="4">
        <v>45810</v>
      </c>
      <c r="I999" s="29">
        <v>45803</v>
      </c>
      <c r="J999" s="4" t="s">
        <v>60</v>
      </c>
      <c r="K999" s="4">
        <v>45810</v>
      </c>
      <c r="L999" s="4">
        <v>45805.966261574074</v>
      </c>
      <c r="M999" s="4">
        <v>45810</v>
      </c>
      <c r="N999" s="4">
        <v>45806.542222222219</v>
      </c>
      <c r="O999" s="4" t="s">
        <v>60</v>
      </c>
      <c r="P999" s="4" t="s">
        <v>60</v>
      </c>
      <c r="Q999" s="4" t="s">
        <v>60</v>
      </c>
      <c r="R999" s="4" t="s">
        <v>60</v>
      </c>
      <c r="S999" s="4" t="s">
        <v>60</v>
      </c>
      <c r="T999" s="4">
        <v>45810</v>
      </c>
      <c r="U999" s="4">
        <v>45808.335081018522</v>
      </c>
      <c r="V999" s="4">
        <v>45811.359918981485</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7.6177799999999998</v>
      </c>
      <c r="AO999" s="29" t="s">
        <v>68</v>
      </c>
      <c r="AP999" s="29"/>
      <c r="AQ999" s="29"/>
      <c r="AR999" s="29" t="s">
        <v>68</v>
      </c>
      <c r="AS999" s="29"/>
      <c r="AT999" s="29"/>
      <c r="AU999" s="29" t="s">
        <v>761</v>
      </c>
      <c r="AV999" s="29" t="s">
        <v>762</v>
      </c>
      <c r="AW999" s="29">
        <v>17.148849999999999</v>
      </c>
      <c r="AX999" s="29" t="s">
        <v>2762</v>
      </c>
      <c r="AY999" s="29" t="s">
        <v>2763</v>
      </c>
      <c r="AZ999" s="3">
        <v>203</v>
      </c>
      <c r="BA999" s="29" t="s">
        <v>60</v>
      </c>
      <c r="BB999" s="29">
        <v>203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1104</v>
      </c>
      <c r="B1000" s="29" t="s">
        <v>3240</v>
      </c>
      <c r="C1000" s="29" t="s">
        <v>3241</v>
      </c>
      <c r="D1000" s="29" t="s">
        <v>75</v>
      </c>
      <c r="E1000" s="29" t="s">
        <v>451</v>
      </c>
      <c r="F1000" s="29" t="s">
        <v>59</v>
      </c>
      <c r="G1000" s="29">
        <v>69</v>
      </c>
      <c r="H1000" s="4">
        <v>45810</v>
      </c>
      <c r="I1000" s="29">
        <v>45803</v>
      </c>
      <c r="J1000" s="4" t="s">
        <v>60</v>
      </c>
      <c r="K1000" s="4">
        <v>45810</v>
      </c>
      <c r="L1000" s="4">
        <v>45805.966319444444</v>
      </c>
      <c r="M1000" s="4">
        <v>45810</v>
      </c>
      <c r="N1000" s="4">
        <v>45806.542291666665</v>
      </c>
      <c r="O1000" s="4" t="s">
        <v>60</v>
      </c>
      <c r="P1000" s="4" t="s">
        <v>60</v>
      </c>
      <c r="Q1000" s="4" t="s">
        <v>60</v>
      </c>
      <c r="R1000" s="4" t="s">
        <v>60</v>
      </c>
      <c r="S1000" s="4" t="s">
        <v>60</v>
      </c>
      <c r="T1000" s="4">
        <v>45810</v>
      </c>
      <c r="U1000" s="4">
        <v>45808.335162037038</v>
      </c>
      <c r="V1000" s="4">
        <v>45811.360069444447</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2.5830000000000002</v>
      </c>
      <c r="AO1000" s="29" t="s">
        <v>68</v>
      </c>
      <c r="AP1000" s="29"/>
      <c r="AQ1000" s="29"/>
      <c r="AR1000" s="29" t="s">
        <v>68</v>
      </c>
      <c r="AS1000" s="29"/>
      <c r="AT1000" s="29"/>
      <c r="AU1000" s="29" t="s">
        <v>761</v>
      </c>
      <c r="AV1000" s="29" t="s">
        <v>762</v>
      </c>
      <c r="AW1000" s="29">
        <v>5.8147700000000002</v>
      </c>
      <c r="AX1000" s="29" t="s">
        <v>2762</v>
      </c>
      <c r="AY1000" s="29" t="s">
        <v>2763</v>
      </c>
      <c r="AZ1000" s="3">
        <v>69</v>
      </c>
      <c r="BA1000" s="29" t="s">
        <v>60</v>
      </c>
      <c r="BB1000" s="29">
        <v>69</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1105</v>
      </c>
      <c r="B1001" s="29" t="s">
        <v>3242</v>
      </c>
      <c r="C1001" s="29" t="s">
        <v>3243</v>
      </c>
      <c r="D1001" s="29" t="s">
        <v>75</v>
      </c>
      <c r="E1001" s="29" t="s">
        <v>451</v>
      </c>
      <c r="F1001" s="29" t="s">
        <v>59</v>
      </c>
      <c r="G1001" s="29">
        <v>31</v>
      </c>
      <c r="H1001" s="4">
        <v>45810</v>
      </c>
      <c r="I1001" s="29">
        <v>45803</v>
      </c>
      <c r="J1001" s="4" t="s">
        <v>60</v>
      </c>
      <c r="K1001" s="4">
        <v>45810</v>
      </c>
      <c r="L1001" s="4">
        <v>45805.96634259259</v>
      </c>
      <c r="M1001" s="4">
        <v>45810</v>
      </c>
      <c r="N1001" s="4">
        <v>45806.542337962965</v>
      </c>
      <c r="O1001" s="4" t="s">
        <v>60</v>
      </c>
      <c r="P1001" s="4" t="s">
        <v>60</v>
      </c>
      <c r="Q1001" s="4" t="s">
        <v>60</v>
      </c>
      <c r="R1001" s="4" t="s">
        <v>60</v>
      </c>
      <c r="S1001" s="4" t="s">
        <v>60</v>
      </c>
      <c r="T1001" s="4">
        <v>45811</v>
      </c>
      <c r="U1001" s="4">
        <v>45808.335196759261</v>
      </c>
      <c r="V1001" s="4">
        <v>45811.360138888886</v>
      </c>
      <c r="W1001" s="4">
        <v>45812</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1.1652400000000001</v>
      </c>
      <c r="AO1001" s="29" t="s">
        <v>68</v>
      </c>
      <c r="AP1001" s="29"/>
      <c r="AQ1001" s="29"/>
      <c r="AR1001" s="29" t="s">
        <v>68</v>
      </c>
      <c r="AS1001" s="29"/>
      <c r="AT1001" s="29"/>
      <c r="AU1001" s="29" t="s">
        <v>761</v>
      </c>
      <c r="AV1001" s="29" t="s">
        <v>762</v>
      </c>
      <c r="AW1001" s="29">
        <v>2.6231300000000002</v>
      </c>
      <c r="AX1001" s="29" t="s">
        <v>2762</v>
      </c>
      <c r="AY1001" s="29" t="s">
        <v>2763</v>
      </c>
      <c r="AZ1001" s="3">
        <v>31</v>
      </c>
      <c r="BA1001" s="29" t="s">
        <v>60</v>
      </c>
      <c r="BB1001" s="29">
        <v>31</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1106</v>
      </c>
      <c r="B1002" s="29" t="s">
        <v>2925</v>
      </c>
      <c r="C1002" s="29" t="s">
        <v>2926</v>
      </c>
      <c r="D1002" s="29" t="s">
        <v>75</v>
      </c>
      <c r="E1002" s="29" t="s">
        <v>451</v>
      </c>
      <c r="F1002" s="29" t="s">
        <v>59</v>
      </c>
      <c r="G1002" s="29">
        <v>396</v>
      </c>
      <c r="H1002" s="4">
        <v>45810</v>
      </c>
      <c r="I1002" s="29">
        <v>45801</v>
      </c>
      <c r="J1002" s="4" t="s">
        <v>60</v>
      </c>
      <c r="K1002" s="4">
        <v>45810</v>
      </c>
      <c r="L1002" s="4">
        <v>45804.401956018519</v>
      </c>
      <c r="M1002" s="4">
        <v>45810</v>
      </c>
      <c r="N1002" s="4">
        <v>45804.133310185185</v>
      </c>
      <c r="O1002" s="4" t="s">
        <v>60</v>
      </c>
      <c r="P1002" s="4" t="s">
        <v>60</v>
      </c>
      <c r="Q1002" s="4" t="s">
        <v>60</v>
      </c>
      <c r="R1002" s="4" t="s">
        <v>60</v>
      </c>
      <c r="S1002" s="4" t="s">
        <v>60</v>
      </c>
      <c r="T1002" s="4">
        <v>45807</v>
      </c>
      <c r="U1002" s="4">
        <v>45805.314432870371</v>
      </c>
      <c r="V1002" s="4">
        <v>45808.490439814814</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14.9612</v>
      </c>
      <c r="AO1002" s="29" t="s">
        <v>68</v>
      </c>
      <c r="AP1002" s="29"/>
      <c r="AQ1002" s="29"/>
      <c r="AR1002" s="29" t="s">
        <v>68</v>
      </c>
      <c r="AS1002" s="29"/>
      <c r="AT1002" s="29"/>
      <c r="AU1002" s="29" t="s">
        <v>761</v>
      </c>
      <c r="AV1002" s="29" t="s">
        <v>762</v>
      </c>
      <c r="AW1002" s="29">
        <v>33.6798</v>
      </c>
      <c r="AX1002" s="29" t="s">
        <v>2406</v>
      </c>
      <c r="AY1002" s="29" t="s">
        <v>2407</v>
      </c>
      <c r="AZ1002" s="3">
        <v>396</v>
      </c>
      <c r="BA1002" s="29" t="s">
        <v>60</v>
      </c>
      <c r="BB1002" s="29">
        <v>396</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1107</v>
      </c>
      <c r="B1003" s="29" t="s">
        <v>2930</v>
      </c>
      <c r="C1003" s="29" t="s">
        <v>2931</v>
      </c>
      <c r="D1003" s="29" t="s">
        <v>75</v>
      </c>
      <c r="E1003" s="29" t="s">
        <v>451</v>
      </c>
      <c r="F1003" s="29" t="s">
        <v>59</v>
      </c>
      <c r="G1003" s="29">
        <v>55</v>
      </c>
      <c r="H1003" s="4">
        <v>45810</v>
      </c>
      <c r="I1003" s="29">
        <v>45801</v>
      </c>
      <c r="J1003" s="4" t="s">
        <v>60</v>
      </c>
      <c r="K1003" s="4">
        <v>45810</v>
      </c>
      <c r="L1003" s="4">
        <v>45804.402013888888</v>
      </c>
      <c r="M1003" s="4">
        <v>45810</v>
      </c>
      <c r="N1003" s="4">
        <v>45804.133344907408</v>
      </c>
      <c r="O1003" s="4" t="s">
        <v>60</v>
      </c>
      <c r="P1003" s="4" t="s">
        <v>60</v>
      </c>
      <c r="Q1003" s="4" t="s">
        <v>60</v>
      </c>
      <c r="R1003" s="4" t="s">
        <v>60</v>
      </c>
      <c r="S1003" s="4" t="s">
        <v>60</v>
      </c>
      <c r="T1003" s="4">
        <v>45807</v>
      </c>
      <c r="U1003" s="4">
        <v>45805.31449074074</v>
      </c>
      <c r="V1003" s="4">
        <v>45808.490474537037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2.0779399999999999</v>
      </c>
      <c r="AO1003" s="29" t="s">
        <v>68</v>
      </c>
      <c r="AP1003" s="29"/>
      <c r="AQ1003" s="29"/>
      <c r="AR1003" s="29" t="s">
        <v>68</v>
      </c>
      <c r="AS1003" s="29"/>
      <c r="AT1003" s="29"/>
      <c r="AU1003" s="29" t="s">
        <v>761</v>
      </c>
      <c r="AV1003" s="29" t="s">
        <v>762</v>
      </c>
      <c r="AW1003" s="29">
        <v>4.6777499999999996</v>
      </c>
      <c r="AX1003" s="29" t="s">
        <v>2406</v>
      </c>
      <c r="AY1003" s="29" t="s">
        <v>2407</v>
      </c>
      <c r="AZ1003" s="3">
        <v>55</v>
      </c>
      <c r="BA1003" s="29" t="s">
        <v>60</v>
      </c>
      <c r="BB1003" s="29">
        <v>55</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1108</v>
      </c>
      <c r="B1004" s="29" t="s">
        <v>2932</v>
      </c>
      <c r="C1004" s="29" t="s">
        <v>2933</v>
      </c>
      <c r="D1004" s="29" t="s">
        <v>75</v>
      </c>
      <c r="E1004" s="29" t="s">
        <v>451</v>
      </c>
      <c r="F1004" s="29" t="s">
        <v>59</v>
      </c>
      <c r="G1004" s="29">
        <v>4</v>
      </c>
      <c r="H1004" s="4">
        <v>45810</v>
      </c>
      <c r="I1004" s="29">
        <v>45801</v>
      </c>
      <c r="J1004" s="4" t="s">
        <v>60</v>
      </c>
      <c r="K1004" s="4">
        <v>45810</v>
      </c>
      <c r="L1004" s="4">
        <v>45804.402060185188</v>
      </c>
      <c r="M1004" s="4">
        <v>45810</v>
      </c>
      <c r="N1004" s="4">
        <v>45804.133402777778</v>
      </c>
      <c r="O1004" s="4" t="s">
        <v>60</v>
      </c>
      <c r="P1004" s="4" t="s">
        <v>60</v>
      </c>
      <c r="Q1004" s="4" t="s">
        <v>60</v>
      </c>
      <c r="R1004" s="4" t="s">
        <v>60</v>
      </c>
      <c r="S1004" s="4" t="s">
        <v>60</v>
      </c>
      <c r="T1004" s="4">
        <v>45807</v>
      </c>
      <c r="U1004" s="4">
        <v>45805.314525462964</v>
      </c>
      <c r="V1004" s="4">
        <v>45808.490520833337</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0.15112</v>
      </c>
      <c r="AO1004" s="29" t="s">
        <v>68</v>
      </c>
      <c r="AP1004" s="29"/>
      <c r="AQ1004" s="29"/>
      <c r="AR1004" s="29" t="s">
        <v>68</v>
      </c>
      <c r="AS1004" s="29"/>
      <c r="AT1004" s="29"/>
      <c r="AU1004" s="29" t="s">
        <v>761</v>
      </c>
      <c r="AV1004" s="29" t="s">
        <v>762</v>
      </c>
      <c r="AW1004" s="29">
        <v>0.3402</v>
      </c>
      <c r="AX1004" s="29" t="s">
        <v>2406</v>
      </c>
      <c r="AY1004" s="29" t="s">
        <v>2407</v>
      </c>
      <c r="AZ1004" s="3">
        <v>4</v>
      </c>
      <c r="BA1004" s="29" t="s">
        <v>60</v>
      </c>
      <c r="BB1004" s="29">
        <v>4</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1109</v>
      </c>
      <c r="B1005" s="29" t="s">
        <v>2934</v>
      </c>
      <c r="C1005" s="29" t="s">
        <v>2935</v>
      </c>
      <c r="D1005" s="29" t="s">
        <v>75</v>
      </c>
      <c r="E1005" s="29" t="s">
        <v>451</v>
      </c>
      <c r="F1005" s="29" t="s">
        <v>59</v>
      </c>
      <c r="G1005" s="29">
        <v>67</v>
      </c>
      <c r="H1005" s="4">
        <v>45810</v>
      </c>
      <c r="I1005" s="29">
        <v>45801</v>
      </c>
      <c r="J1005" s="4" t="s">
        <v>60</v>
      </c>
      <c r="K1005" s="4">
        <v>45810</v>
      </c>
      <c r="L1005" s="4">
        <v>45804.400995370372</v>
      </c>
      <c r="M1005" s="4">
        <v>45810</v>
      </c>
      <c r="N1005" s="4">
        <v>45804.133472222224</v>
      </c>
      <c r="O1005" s="4" t="s">
        <v>60</v>
      </c>
      <c r="P1005" s="4" t="s">
        <v>60</v>
      </c>
      <c r="Q1005" s="4" t="s">
        <v>60</v>
      </c>
      <c r="R1005" s="4" t="s">
        <v>60</v>
      </c>
      <c r="S1005" s="4" t="s">
        <v>60</v>
      </c>
      <c r="T1005" s="4">
        <v>45807</v>
      </c>
      <c r="U1005" s="4">
        <v>45805.314560185187</v>
      </c>
      <c r="V1005" s="4">
        <v>45808.490567129629</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2.53132</v>
      </c>
      <c r="AO1005" s="29" t="s">
        <v>68</v>
      </c>
      <c r="AP1005" s="29"/>
      <c r="AQ1005" s="29"/>
      <c r="AR1005" s="29" t="s">
        <v>68</v>
      </c>
      <c r="AS1005" s="29"/>
      <c r="AT1005" s="29"/>
      <c r="AU1005" s="29" t="s">
        <v>761</v>
      </c>
      <c r="AV1005" s="29" t="s">
        <v>762</v>
      </c>
      <c r="AW1005" s="29">
        <v>5.6983499999999996</v>
      </c>
      <c r="AX1005" s="29" t="s">
        <v>2406</v>
      </c>
      <c r="AY1005" s="29" t="s">
        <v>2407</v>
      </c>
      <c r="AZ1005" s="3">
        <v>67</v>
      </c>
      <c r="BA1005" s="29" t="s">
        <v>60</v>
      </c>
      <c r="BB1005" s="29">
        <v>67</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1110</v>
      </c>
      <c r="B1006" s="29" t="s">
        <v>2936</v>
      </c>
      <c r="C1006" s="29" t="s">
        <v>2937</v>
      </c>
      <c r="D1006" s="29" t="s">
        <v>75</v>
      </c>
      <c r="E1006" s="29" t="s">
        <v>451</v>
      </c>
      <c r="F1006" s="29" t="s">
        <v>59</v>
      </c>
      <c r="G1006" s="29">
        <v>688</v>
      </c>
      <c r="H1006" s="4">
        <v>45810</v>
      </c>
      <c r="I1006" s="29">
        <v>45801</v>
      </c>
      <c r="J1006" s="4" t="s">
        <v>60</v>
      </c>
      <c r="K1006" s="4">
        <v>45810</v>
      </c>
      <c r="L1006" s="4">
        <v>45804.395416666666</v>
      </c>
      <c r="M1006" s="4">
        <v>45810</v>
      </c>
      <c r="N1006" s="4">
        <v>45804.133055555554</v>
      </c>
      <c r="O1006" s="4" t="s">
        <v>60</v>
      </c>
      <c r="P1006" s="4" t="s">
        <v>60</v>
      </c>
      <c r="Q1006" s="4" t="s">
        <v>60</v>
      </c>
      <c r="R1006" s="4" t="s">
        <v>60</v>
      </c>
      <c r="S1006" s="4" t="s">
        <v>60</v>
      </c>
      <c r="T1006" s="4">
        <v>45807</v>
      </c>
      <c r="U1006" s="4">
        <v>45805.314768518518</v>
      </c>
      <c r="V1006" s="4">
        <v>45808.490370370368</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24.565049999999999</v>
      </c>
      <c r="AO1006" s="29" t="s">
        <v>68</v>
      </c>
      <c r="AP1006" s="29"/>
      <c r="AQ1006" s="29"/>
      <c r="AR1006" s="29" t="s">
        <v>68</v>
      </c>
      <c r="AS1006" s="29"/>
      <c r="AT1006" s="29"/>
      <c r="AU1006" s="29" t="s">
        <v>761</v>
      </c>
      <c r="AV1006" s="29" t="s">
        <v>762</v>
      </c>
      <c r="AW1006" s="29">
        <v>55.301870000000001</v>
      </c>
      <c r="AX1006" s="29" t="s">
        <v>2762</v>
      </c>
      <c r="AY1006" s="29" t="s">
        <v>2763</v>
      </c>
      <c r="AZ1006" s="3">
        <v>688</v>
      </c>
      <c r="BA1006" s="29" t="s">
        <v>60</v>
      </c>
      <c r="BB1006" s="29">
        <v>688</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1111</v>
      </c>
      <c r="B1007" s="29" t="s">
        <v>2938</v>
      </c>
      <c r="C1007" s="29" t="s">
        <v>2939</v>
      </c>
      <c r="D1007" s="29" t="s">
        <v>75</v>
      </c>
      <c r="E1007" s="29" t="s">
        <v>451</v>
      </c>
      <c r="F1007" s="29" t="s">
        <v>59</v>
      </c>
      <c r="G1007" s="29">
        <v>82</v>
      </c>
      <c r="H1007" s="4">
        <v>45810</v>
      </c>
      <c r="I1007" s="29">
        <v>45801</v>
      </c>
      <c r="J1007" s="4" t="s">
        <v>60</v>
      </c>
      <c r="K1007" s="4">
        <v>45810</v>
      </c>
      <c r="L1007" s="4">
        <v>45804.400949074072</v>
      </c>
      <c r="M1007" s="4">
        <v>45810</v>
      </c>
      <c r="N1007" s="4">
        <v>45804.133645833332</v>
      </c>
      <c r="O1007" s="4" t="s">
        <v>60</v>
      </c>
      <c r="P1007" s="4" t="s">
        <v>60</v>
      </c>
      <c r="Q1007" s="4" t="s">
        <v>60</v>
      </c>
      <c r="R1007" s="4" t="s">
        <v>60</v>
      </c>
      <c r="S1007" s="4" t="s">
        <v>60</v>
      </c>
      <c r="T1007" s="4">
        <v>45807</v>
      </c>
      <c r="U1007" s="4">
        <v>45805.314652777779</v>
      </c>
      <c r="V1007" s="4">
        <v>45808.490706018521</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2.9906199999999998</v>
      </c>
      <c r="AO1007" s="29" t="s">
        <v>68</v>
      </c>
      <c r="AP1007" s="29"/>
      <c r="AQ1007" s="29"/>
      <c r="AR1007" s="29" t="s">
        <v>68</v>
      </c>
      <c r="AS1007" s="29"/>
      <c r="AT1007" s="29"/>
      <c r="AU1007" s="29" t="s">
        <v>761</v>
      </c>
      <c r="AV1007" s="29" t="s">
        <v>762</v>
      </c>
      <c r="AW1007" s="29">
        <v>6.7325600000000003</v>
      </c>
      <c r="AX1007" s="29" t="s">
        <v>2762</v>
      </c>
      <c r="AY1007" s="29" t="s">
        <v>2763</v>
      </c>
      <c r="AZ1007" s="3">
        <v>82</v>
      </c>
      <c r="BA1007" s="29" t="s">
        <v>60</v>
      </c>
      <c r="BB1007" s="29">
        <v>82</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1112</v>
      </c>
      <c r="B1008" s="29" t="s">
        <v>2940</v>
      </c>
      <c r="C1008" s="29" t="s">
        <v>2941</v>
      </c>
      <c r="D1008" s="29" t="s">
        <v>75</v>
      </c>
      <c r="E1008" s="29" t="s">
        <v>451</v>
      </c>
      <c r="F1008" s="29" t="s">
        <v>59</v>
      </c>
      <c r="G1008" s="29">
        <v>6</v>
      </c>
      <c r="H1008" s="4">
        <v>45810</v>
      </c>
      <c r="I1008" s="29">
        <v>45801</v>
      </c>
      <c r="J1008" s="4" t="s">
        <v>60</v>
      </c>
      <c r="K1008" s="4">
        <v>45810</v>
      </c>
      <c r="L1008" s="4">
        <v>45804.400740740741</v>
      </c>
      <c r="M1008" s="4">
        <v>45810</v>
      </c>
      <c r="N1008" s="4">
        <v>45804.13354166667</v>
      </c>
      <c r="O1008" s="4" t="s">
        <v>60</v>
      </c>
      <c r="P1008" s="4" t="s">
        <v>60</v>
      </c>
      <c r="Q1008" s="4" t="s">
        <v>60</v>
      </c>
      <c r="R1008" s="4" t="s">
        <v>60</v>
      </c>
      <c r="S1008" s="4" t="s">
        <v>60</v>
      </c>
      <c r="T1008" s="4">
        <v>45807</v>
      </c>
      <c r="U1008" s="4">
        <v>45805.31459490741</v>
      </c>
      <c r="V1008" s="4">
        <v>45808.490613425929</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0.21872</v>
      </c>
      <c r="AO1008" s="29" t="s">
        <v>68</v>
      </c>
      <c r="AP1008" s="29"/>
      <c r="AQ1008" s="29"/>
      <c r="AR1008" s="29" t="s">
        <v>68</v>
      </c>
      <c r="AS1008" s="29"/>
      <c r="AT1008" s="29"/>
      <c r="AU1008" s="29" t="s">
        <v>761</v>
      </c>
      <c r="AV1008" s="29" t="s">
        <v>762</v>
      </c>
      <c r="AW1008" s="29">
        <v>0.4924</v>
      </c>
      <c r="AX1008" s="29" t="s">
        <v>2762</v>
      </c>
      <c r="AY1008" s="29" t="s">
        <v>2763</v>
      </c>
      <c r="AZ1008" s="3">
        <v>6</v>
      </c>
      <c r="BA1008" s="29" t="s">
        <v>60</v>
      </c>
      <c r="BB1008" s="29">
        <v>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1113</v>
      </c>
      <c r="B1009" s="29" t="s">
        <v>2942</v>
      </c>
      <c r="C1009" s="29" t="s">
        <v>2943</v>
      </c>
      <c r="D1009" s="29" t="s">
        <v>75</v>
      </c>
      <c r="E1009" s="29" t="s">
        <v>451</v>
      </c>
      <c r="F1009" s="29" t="s">
        <v>59</v>
      </c>
      <c r="G1009" s="29">
        <v>129</v>
      </c>
      <c r="H1009" s="4">
        <v>45810</v>
      </c>
      <c r="I1009" s="29">
        <v>45801</v>
      </c>
      <c r="J1009" s="4" t="s">
        <v>60</v>
      </c>
      <c r="K1009" s="4">
        <v>45810</v>
      </c>
      <c r="L1009" s="4">
        <v>45804.400787037041</v>
      </c>
      <c r="M1009" s="4">
        <v>45810</v>
      </c>
      <c r="N1009" s="4">
        <v>45804.133587962962</v>
      </c>
      <c r="O1009" s="4" t="s">
        <v>60</v>
      </c>
      <c r="P1009" s="4" t="s">
        <v>60</v>
      </c>
      <c r="Q1009" s="4" t="s">
        <v>60</v>
      </c>
      <c r="R1009" s="4" t="s">
        <v>60</v>
      </c>
      <c r="S1009" s="4" t="s">
        <v>60</v>
      </c>
      <c r="T1009" s="4">
        <v>45807</v>
      </c>
      <c r="U1009" s="4">
        <v>45805.314629629633</v>
      </c>
      <c r="V1009" s="4">
        <v>45808.490659722222</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4.5197500000000002</v>
      </c>
      <c r="AO1009" s="29" t="s">
        <v>68</v>
      </c>
      <c r="AP1009" s="29"/>
      <c r="AQ1009" s="29"/>
      <c r="AR1009" s="29" t="s">
        <v>68</v>
      </c>
      <c r="AS1009" s="29"/>
      <c r="AT1009" s="29"/>
      <c r="AU1009" s="29" t="s">
        <v>761</v>
      </c>
      <c r="AV1009" s="29" t="s">
        <v>762</v>
      </c>
      <c r="AW1009" s="29">
        <v>10.1751</v>
      </c>
      <c r="AX1009" s="29" t="s">
        <v>2762</v>
      </c>
      <c r="AY1009" s="29" t="s">
        <v>2763</v>
      </c>
      <c r="AZ1009" s="3">
        <v>129</v>
      </c>
      <c r="BA1009" s="29" t="s">
        <v>60</v>
      </c>
      <c r="BB1009" s="29">
        <v>129</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1114</v>
      </c>
      <c r="B1010" s="29" t="s">
        <v>3246</v>
      </c>
      <c r="C1010" s="29" t="s">
        <v>3247</v>
      </c>
      <c r="D1010" s="29" t="s">
        <v>75</v>
      </c>
      <c r="E1010" s="29" t="s">
        <v>451</v>
      </c>
      <c r="F1010" s="29" t="s">
        <v>59</v>
      </c>
      <c r="G1010" s="29">
        <v>85</v>
      </c>
      <c r="H1010" s="4">
        <v>45806</v>
      </c>
      <c r="I1010" s="29">
        <v>45803</v>
      </c>
      <c r="J1010" s="4">
        <v>45806</v>
      </c>
      <c r="K1010" s="4">
        <v>45807</v>
      </c>
      <c r="L1010" s="4">
        <v>45805.966400462959</v>
      </c>
      <c r="M1010" s="4">
        <v>45807</v>
      </c>
      <c r="N1010" s="4">
        <v>45806.541550925926</v>
      </c>
      <c r="O1010" s="4" t="s">
        <v>60</v>
      </c>
      <c r="P1010" s="4" t="s">
        <v>60</v>
      </c>
      <c r="Q1010" s="4" t="s">
        <v>60</v>
      </c>
      <c r="R1010" s="4" t="s">
        <v>60</v>
      </c>
      <c r="S1010" s="4" t="s">
        <v>60</v>
      </c>
      <c r="T1010" s="4">
        <v>45810</v>
      </c>
      <c r="U1010" s="4">
        <v>45808.334166666667</v>
      </c>
      <c r="V1010" s="4">
        <v>45811.360543981478</v>
      </c>
      <c r="W1010" s="4">
        <v>45811</v>
      </c>
      <c r="X1010" s="4">
        <v>45811.177465277775</v>
      </c>
      <c r="Y1010" s="4" t="s">
        <v>77</v>
      </c>
      <c r="Z1010" s="4">
        <v>45812</v>
      </c>
      <c r="AA1010" s="4">
        <v>45812.584918981483</v>
      </c>
      <c r="AB1010" s="4" t="s">
        <v>60</v>
      </c>
      <c r="AC1010" s="4">
        <v>45813</v>
      </c>
      <c r="AD1010" s="4">
        <v>45814</v>
      </c>
      <c r="AE1010" s="4">
        <v>45817</v>
      </c>
      <c r="AF1010" s="4"/>
      <c r="AG1010" s="29" t="s">
        <v>62</v>
      </c>
      <c r="AH1010" s="29" t="s">
        <v>757</v>
      </c>
      <c r="AI1010" s="29" t="s">
        <v>3231</v>
      </c>
      <c r="AJ1010" s="29" t="s">
        <v>758</v>
      </c>
      <c r="AK1010" s="29" t="s">
        <v>100</v>
      </c>
      <c r="AL1010" s="29" t="s">
        <v>759</v>
      </c>
      <c r="AM1010" s="29" t="s">
        <v>760</v>
      </c>
      <c r="AN1010" s="29">
        <v>3.1914799999999999</v>
      </c>
      <c r="AO1010" s="29" t="s">
        <v>68</v>
      </c>
      <c r="AP1010" s="29"/>
      <c r="AQ1010" s="29"/>
      <c r="AR1010" s="29" t="s">
        <v>68</v>
      </c>
      <c r="AS1010" s="29"/>
      <c r="AT1010" s="29"/>
      <c r="AU1010" s="29" t="s">
        <v>761</v>
      </c>
      <c r="AV1010" s="29" t="s">
        <v>762</v>
      </c>
      <c r="AW1010" s="29">
        <v>7.18452</v>
      </c>
      <c r="AX1010" s="29" t="s">
        <v>2951</v>
      </c>
      <c r="AY1010" s="29" t="s">
        <v>2952</v>
      </c>
      <c r="AZ1010" s="3">
        <v>85</v>
      </c>
      <c r="BA1010" s="29" t="s">
        <v>60</v>
      </c>
      <c r="BB1010" s="29">
        <v>85</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1115</v>
      </c>
      <c r="B1011" s="29" t="s">
        <v>3248</v>
      </c>
      <c r="C1011" s="29" t="s">
        <v>3249</v>
      </c>
      <c r="D1011" s="29" t="s">
        <v>75</v>
      </c>
      <c r="E1011" s="29" t="s">
        <v>451</v>
      </c>
      <c r="F1011" s="29" t="s">
        <v>59</v>
      </c>
      <c r="G1011" s="29">
        <v>28</v>
      </c>
      <c r="H1011" s="4">
        <v>45806</v>
      </c>
      <c r="I1011" s="29">
        <v>45803</v>
      </c>
      <c r="J1011" s="4">
        <v>45806</v>
      </c>
      <c r="K1011" s="4">
        <v>45807</v>
      </c>
      <c r="L1011" s="4">
        <v>45805.966435185182</v>
      </c>
      <c r="M1011" s="4">
        <v>45807</v>
      </c>
      <c r="N1011" s="4">
        <v>45806.541597222225</v>
      </c>
      <c r="O1011" s="4" t="s">
        <v>60</v>
      </c>
      <c r="P1011" s="4" t="s">
        <v>60</v>
      </c>
      <c r="Q1011" s="4" t="s">
        <v>60</v>
      </c>
      <c r="R1011" s="4" t="s">
        <v>60</v>
      </c>
      <c r="S1011" s="4" t="s">
        <v>60</v>
      </c>
      <c r="T1011" s="4">
        <v>45810</v>
      </c>
      <c r="U1011" s="4">
        <v>45808.334201388891</v>
      </c>
      <c r="V1011" s="4">
        <v>45811.360601851855</v>
      </c>
      <c r="W1011" s="4">
        <v>45811</v>
      </c>
      <c r="X1011" s="4">
        <v>45811.177499999998</v>
      </c>
      <c r="Y1011" s="4" t="s">
        <v>77</v>
      </c>
      <c r="Z1011" s="4">
        <v>45812</v>
      </c>
      <c r="AA1011" s="4">
        <v>45812.584965277776</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1.0479099999999999</v>
      </c>
      <c r="AO1011" s="29" t="s">
        <v>68</v>
      </c>
      <c r="AP1011" s="29"/>
      <c r="AQ1011" s="29"/>
      <c r="AR1011" s="29" t="s">
        <v>68</v>
      </c>
      <c r="AS1011" s="29"/>
      <c r="AT1011" s="29"/>
      <c r="AU1011" s="29" t="s">
        <v>761</v>
      </c>
      <c r="AV1011" s="29" t="s">
        <v>762</v>
      </c>
      <c r="AW1011" s="29">
        <v>2.3590399999999998</v>
      </c>
      <c r="AX1011" s="29" t="s">
        <v>2951</v>
      </c>
      <c r="AY1011" s="29" t="s">
        <v>2952</v>
      </c>
      <c r="AZ1011" s="3">
        <v>28</v>
      </c>
      <c r="BA1011" s="29" t="s">
        <v>60</v>
      </c>
      <c r="BB1011" s="29">
        <v>28</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1116</v>
      </c>
      <c r="B1012" s="29" t="s">
        <v>3250</v>
      </c>
      <c r="C1012" s="29" t="s">
        <v>3251</v>
      </c>
      <c r="D1012" s="29" t="s">
        <v>75</v>
      </c>
      <c r="E1012" s="29" t="s">
        <v>451</v>
      </c>
      <c r="F1012" s="29" t="s">
        <v>59</v>
      </c>
      <c r="G1012" s="29">
        <v>42</v>
      </c>
      <c r="H1012" s="4">
        <v>45806</v>
      </c>
      <c r="I1012" s="29">
        <v>45803</v>
      </c>
      <c r="J1012" s="4">
        <v>45806</v>
      </c>
      <c r="K1012" s="4">
        <v>45807</v>
      </c>
      <c r="L1012" s="4">
        <v>45805.966446759259</v>
      </c>
      <c r="M1012" s="4">
        <v>45807</v>
      </c>
      <c r="N1012" s="4">
        <v>45806.541643518518</v>
      </c>
      <c r="O1012" s="4" t="s">
        <v>60</v>
      </c>
      <c r="P1012" s="4" t="s">
        <v>60</v>
      </c>
      <c r="Q1012" s="4" t="s">
        <v>60</v>
      </c>
      <c r="R1012" s="4" t="s">
        <v>60</v>
      </c>
      <c r="S1012" s="4" t="s">
        <v>60</v>
      </c>
      <c r="T1012" s="4">
        <v>45810</v>
      </c>
      <c r="U1012" s="4">
        <v>45808.334247685183</v>
      </c>
      <c r="V1012" s="4">
        <v>45811.360659722224</v>
      </c>
      <c r="W1012" s="4">
        <v>45811</v>
      </c>
      <c r="X1012" s="4">
        <v>45811.177546296298</v>
      </c>
      <c r="Y1012" s="4" t="s">
        <v>77</v>
      </c>
      <c r="Z1012" s="4">
        <v>45812</v>
      </c>
      <c r="AA1012" s="4">
        <v>45812.584999999999</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1.57287</v>
      </c>
      <c r="AO1012" s="29" t="s">
        <v>68</v>
      </c>
      <c r="AP1012" s="29"/>
      <c r="AQ1012" s="29"/>
      <c r="AR1012" s="29" t="s">
        <v>68</v>
      </c>
      <c r="AS1012" s="29"/>
      <c r="AT1012" s="29"/>
      <c r="AU1012" s="29" t="s">
        <v>761</v>
      </c>
      <c r="AV1012" s="29" t="s">
        <v>762</v>
      </c>
      <c r="AW1012" s="29">
        <v>3.5407899999999999</v>
      </c>
      <c r="AX1012" s="29" t="s">
        <v>2951</v>
      </c>
      <c r="AY1012" s="29" t="s">
        <v>2952</v>
      </c>
      <c r="AZ1012" s="3">
        <v>42</v>
      </c>
      <c r="BA1012" s="29" t="s">
        <v>60</v>
      </c>
      <c r="BB1012" s="29">
        <v>42</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1117</v>
      </c>
      <c r="B1013" s="29" t="s">
        <v>3252</v>
      </c>
      <c r="C1013" s="29" t="s">
        <v>3253</v>
      </c>
      <c r="D1013" s="29" t="s">
        <v>75</v>
      </c>
      <c r="E1013" s="29" t="s">
        <v>451</v>
      </c>
      <c r="F1013" s="29" t="s">
        <v>59</v>
      </c>
      <c r="G1013" s="29">
        <v>133</v>
      </c>
      <c r="H1013" s="4">
        <v>45806</v>
      </c>
      <c r="I1013" s="29">
        <v>45803</v>
      </c>
      <c r="J1013" s="4">
        <v>45806</v>
      </c>
      <c r="K1013" s="4">
        <v>45807</v>
      </c>
      <c r="L1013" s="4">
        <v>45805.966493055559</v>
      </c>
      <c r="M1013" s="4">
        <v>45807</v>
      </c>
      <c r="N1013" s="4">
        <v>45806.541701388887</v>
      </c>
      <c r="O1013" s="4" t="s">
        <v>60</v>
      </c>
      <c r="P1013" s="4" t="s">
        <v>60</v>
      </c>
      <c r="Q1013" s="4" t="s">
        <v>60</v>
      </c>
      <c r="R1013" s="4" t="s">
        <v>60</v>
      </c>
      <c r="S1013" s="4" t="s">
        <v>60</v>
      </c>
      <c r="T1013" s="4">
        <v>45810</v>
      </c>
      <c r="U1013" s="4">
        <v>45808.334351851852</v>
      </c>
      <c r="V1013" s="4">
        <v>45811.360729166663</v>
      </c>
      <c r="W1013" s="4">
        <v>45811</v>
      </c>
      <c r="X1013" s="4">
        <v>45811.177604166667</v>
      </c>
      <c r="Y1013" s="4" t="s">
        <v>77</v>
      </c>
      <c r="Z1013" s="4">
        <v>45812</v>
      </c>
      <c r="AA1013" s="4">
        <v>45812.585069444445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4.9850700000000003</v>
      </c>
      <c r="AO1013" s="29" t="s">
        <v>68</v>
      </c>
      <c r="AP1013" s="29"/>
      <c r="AQ1013" s="29"/>
      <c r="AR1013" s="29" t="s">
        <v>68</v>
      </c>
      <c r="AS1013" s="29"/>
      <c r="AT1013" s="29"/>
      <c r="AU1013" s="29" t="s">
        <v>761</v>
      </c>
      <c r="AV1013" s="29" t="s">
        <v>762</v>
      </c>
      <c r="AW1013" s="29">
        <v>11.222189999999999</v>
      </c>
      <c r="AX1013" s="29" t="s">
        <v>2951</v>
      </c>
      <c r="AY1013" s="29" t="s">
        <v>2952</v>
      </c>
      <c r="AZ1013" s="3">
        <v>133</v>
      </c>
      <c r="BA1013" s="29" t="s">
        <v>60</v>
      </c>
      <c r="BB1013" s="29">
        <v>133</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1118</v>
      </c>
      <c r="B1014" s="29" t="s">
        <v>3254</v>
      </c>
      <c r="C1014" s="29" t="s">
        <v>3255</v>
      </c>
      <c r="D1014" s="29" t="s">
        <v>75</v>
      </c>
      <c r="E1014" s="29" t="s">
        <v>451</v>
      </c>
      <c r="F1014" s="29" t="s">
        <v>59</v>
      </c>
      <c r="G1014" s="29">
        <v>42</v>
      </c>
      <c r="H1014" s="4">
        <v>45806</v>
      </c>
      <c r="I1014" s="29">
        <v>45803</v>
      </c>
      <c r="J1014" s="4">
        <v>45806</v>
      </c>
      <c r="K1014" s="4">
        <v>45807</v>
      </c>
      <c r="L1014" s="4">
        <v>45805.966504629629</v>
      </c>
      <c r="M1014" s="4">
        <v>45807</v>
      </c>
      <c r="N1014" s="4">
        <v>45806.54173611111</v>
      </c>
      <c r="O1014" s="4" t="s">
        <v>60</v>
      </c>
      <c r="P1014" s="4" t="s">
        <v>60</v>
      </c>
      <c r="Q1014" s="4" t="s">
        <v>60</v>
      </c>
      <c r="R1014" s="4" t="s">
        <v>60</v>
      </c>
      <c r="S1014" s="4" t="s">
        <v>60</v>
      </c>
      <c r="T1014" s="4">
        <v>45810</v>
      </c>
      <c r="U1014" s="4">
        <v>45808.334444444445</v>
      </c>
      <c r="V1014" s="4">
        <v>45811.360798611109</v>
      </c>
      <c r="W1014" s="4">
        <v>45811</v>
      </c>
      <c r="X1014" s="4">
        <v>45811.177662037036</v>
      </c>
      <c r="Y1014" s="4" t="s">
        <v>77</v>
      </c>
      <c r="Z1014" s="4">
        <v>45812</v>
      </c>
      <c r="AA1014" s="4">
        <v>45812.585127314815</v>
      </c>
      <c r="AB1014" s="4" t="s">
        <v>60</v>
      </c>
      <c r="AC1014" s="4">
        <v>45813</v>
      </c>
      <c r="AD1014" s="4">
        <v>45814</v>
      </c>
      <c r="AE1014" s="4">
        <v>45817</v>
      </c>
      <c r="AF1014" s="4">
        <v>45813</v>
      </c>
      <c r="AG1014" s="29" t="s">
        <v>1724</v>
      </c>
      <c r="AH1014" s="29" t="s">
        <v>757</v>
      </c>
      <c r="AI1014" s="29" t="s">
        <v>3231</v>
      </c>
      <c r="AJ1014" s="29" t="s">
        <v>758</v>
      </c>
      <c r="AK1014" s="29" t="s">
        <v>100</v>
      </c>
      <c r="AL1014" s="29" t="s">
        <v>759</v>
      </c>
      <c r="AM1014" s="29" t="s">
        <v>760</v>
      </c>
      <c r="AN1014" s="29">
        <v>1.5708800000000001</v>
      </c>
      <c r="AO1014" s="29" t="s">
        <v>68</v>
      </c>
      <c r="AP1014" s="29"/>
      <c r="AQ1014" s="29"/>
      <c r="AR1014" s="29" t="s">
        <v>68</v>
      </c>
      <c r="AS1014" s="29"/>
      <c r="AT1014" s="29"/>
      <c r="AU1014" s="29" t="s">
        <v>761</v>
      </c>
      <c r="AV1014" s="29" t="s">
        <v>762</v>
      </c>
      <c r="AW1014" s="29">
        <v>3.5363199999999999</v>
      </c>
      <c r="AX1014" s="29" t="s">
        <v>2951</v>
      </c>
      <c r="AY1014" s="29" t="s">
        <v>2952</v>
      </c>
      <c r="AZ1014" s="3">
        <v>42</v>
      </c>
      <c r="BA1014" s="29" t="s">
        <v>60</v>
      </c>
      <c r="BB1014" s="29">
        <v>42</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1119</v>
      </c>
      <c r="B1015" s="29" t="s">
        <v>3256</v>
      </c>
      <c r="C1015" s="29" t="s">
        <v>3257</v>
      </c>
      <c r="D1015" s="29" t="s">
        <v>75</v>
      </c>
      <c r="E1015" s="29" t="s">
        <v>451</v>
      </c>
      <c r="F1015" s="29" t="s">
        <v>59</v>
      </c>
      <c r="G1015" s="29">
        <v>18</v>
      </c>
      <c r="H1015" s="4">
        <v>45806</v>
      </c>
      <c r="I1015" s="29">
        <v>45803</v>
      </c>
      <c r="J1015" s="4">
        <v>45806</v>
      </c>
      <c r="K1015" s="4">
        <v>45807</v>
      </c>
      <c r="L1015" s="4">
        <v>45805.966585648152</v>
      </c>
      <c r="M1015" s="4">
        <v>45807</v>
      </c>
      <c r="N1015" s="4">
        <v>45806.54178240741</v>
      </c>
      <c r="O1015" s="4" t="s">
        <v>60</v>
      </c>
      <c r="P1015" s="4" t="s">
        <v>60</v>
      </c>
      <c r="Q1015" s="4" t="s">
        <v>60</v>
      </c>
      <c r="R1015" s="4" t="s">
        <v>60</v>
      </c>
      <c r="S1015" s="4" t="s">
        <v>60</v>
      </c>
      <c r="T1015" s="4">
        <v>45810</v>
      </c>
      <c r="U1015" s="4">
        <v>45808.33452546296</v>
      </c>
      <c r="V1015" s="4">
        <v>45811.360856481479</v>
      </c>
      <c r="W1015" s="4">
        <v>45811</v>
      </c>
      <c r="X1015" s="4">
        <v>45811.177719907406</v>
      </c>
      <c r="Y1015" s="4" t="s">
        <v>77</v>
      </c>
      <c r="Z1015" s="4">
        <v>45812</v>
      </c>
      <c r="AA1015" s="4">
        <v>45812.585173611114</v>
      </c>
      <c r="AB1015" s="4" t="s">
        <v>60</v>
      </c>
      <c r="AC1015" s="4">
        <v>45813</v>
      </c>
      <c r="AD1015" s="4">
        <v>45814</v>
      </c>
      <c r="AE1015" s="4">
        <v>45817</v>
      </c>
      <c r="AF1015" s="4"/>
      <c r="AG1015" s="29" t="s">
        <v>62</v>
      </c>
      <c r="AH1015" s="29" t="s">
        <v>757</v>
      </c>
      <c r="AI1015" s="29" t="s">
        <v>3231</v>
      </c>
      <c r="AJ1015" s="29" t="s">
        <v>758</v>
      </c>
      <c r="AK1015" s="29" t="s">
        <v>100</v>
      </c>
      <c r="AL1015" s="29" t="s">
        <v>759</v>
      </c>
      <c r="AM1015" s="29" t="s">
        <v>760</v>
      </c>
      <c r="AN1015" s="29">
        <v>0.67010000000000003</v>
      </c>
      <c r="AO1015" s="29" t="s">
        <v>68</v>
      </c>
      <c r="AP1015" s="29"/>
      <c r="AQ1015" s="29"/>
      <c r="AR1015" s="29" t="s">
        <v>68</v>
      </c>
      <c r="AS1015" s="29"/>
      <c r="AT1015" s="29"/>
      <c r="AU1015" s="29" t="s">
        <v>761</v>
      </c>
      <c r="AV1015" s="29" t="s">
        <v>762</v>
      </c>
      <c r="AW1015" s="29">
        <v>1.50854</v>
      </c>
      <c r="AX1015" s="29" t="s">
        <v>2951</v>
      </c>
      <c r="AY1015" s="29" t="s">
        <v>2952</v>
      </c>
      <c r="AZ1015" s="3">
        <v>18</v>
      </c>
      <c r="BA1015" s="29" t="s">
        <v>60</v>
      </c>
      <c r="BB1015" s="29">
        <v>18</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1120</v>
      </c>
      <c r="B1016" s="29" t="s">
        <v>3258</v>
      </c>
      <c r="C1016" s="29" t="s">
        <v>3259</v>
      </c>
      <c r="D1016" s="29" t="s">
        <v>75</v>
      </c>
      <c r="E1016" s="29" t="s">
        <v>451</v>
      </c>
      <c r="F1016" s="29" t="s">
        <v>59</v>
      </c>
      <c r="G1016" s="29">
        <v>162</v>
      </c>
      <c r="H1016" s="4">
        <v>45806</v>
      </c>
      <c r="I1016" s="29">
        <v>45803</v>
      </c>
      <c r="J1016" s="4">
        <v>45806</v>
      </c>
      <c r="K1016" s="4">
        <v>45807</v>
      </c>
      <c r="L1016" s="4">
        <v>45805.966597222221</v>
      </c>
      <c r="M1016" s="4">
        <v>45807</v>
      </c>
      <c r="N1016" s="4">
        <v>45806.542638888888</v>
      </c>
      <c r="O1016" s="4" t="s">
        <v>60</v>
      </c>
      <c r="P1016" s="4" t="s">
        <v>60</v>
      </c>
      <c r="Q1016" s="4" t="s">
        <v>60</v>
      </c>
      <c r="R1016" s="4" t="s">
        <v>60</v>
      </c>
      <c r="S1016" s="4" t="s">
        <v>60</v>
      </c>
      <c r="T1016" s="4">
        <v>45810</v>
      </c>
      <c r="U1016" s="4">
        <v>45808.334629629629</v>
      </c>
      <c r="V1016" s="4">
        <v>45812.864259259259</v>
      </c>
      <c r="W1016" s="4">
        <v>45811</v>
      </c>
      <c r="X1016" s="4"/>
      <c r="Y1016" s="4" t="s">
        <v>60</v>
      </c>
      <c r="Z1016" s="4">
        <v>45812</v>
      </c>
      <c r="AA1016" s="4"/>
      <c r="AB1016" s="4" t="s">
        <v>60</v>
      </c>
      <c r="AC1016" s="4">
        <v>45813</v>
      </c>
      <c r="AD1016" s="4">
        <v>45814</v>
      </c>
      <c r="AE1016" s="4">
        <v>45817</v>
      </c>
      <c r="AF1016" s="4"/>
      <c r="AG1016" s="29" t="s">
        <v>346</v>
      </c>
      <c r="AH1016" s="29" t="s">
        <v>757</v>
      </c>
      <c r="AI1016" s="29" t="s">
        <v>3231</v>
      </c>
      <c r="AJ1016" s="29" t="s">
        <v>758</v>
      </c>
      <c r="AK1016" s="29" t="s">
        <v>100</v>
      </c>
      <c r="AL1016" s="29" t="s">
        <v>759</v>
      </c>
      <c r="AM1016" s="29" t="s">
        <v>760</v>
      </c>
      <c r="AN1016" s="29">
        <v>6.0667900000000001</v>
      </c>
      <c r="AO1016" s="29" t="s">
        <v>68</v>
      </c>
      <c r="AP1016" s="29"/>
      <c r="AQ1016" s="29"/>
      <c r="AR1016" s="29" t="s">
        <v>68</v>
      </c>
      <c r="AS1016" s="29"/>
      <c r="AT1016" s="29"/>
      <c r="AU1016" s="29" t="s">
        <v>761</v>
      </c>
      <c r="AV1016" s="29" t="s">
        <v>762</v>
      </c>
      <c r="AW1016" s="29">
        <v>13.65733</v>
      </c>
      <c r="AX1016" s="29" t="s">
        <v>2951</v>
      </c>
      <c r="AY1016" s="29" t="s">
        <v>2952</v>
      </c>
      <c r="AZ1016" s="3">
        <v>162</v>
      </c>
      <c r="BA1016" s="29" t="s">
        <v>60</v>
      </c>
      <c r="BB1016" s="29">
        <v>162</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1121</v>
      </c>
      <c r="B1017" s="29" t="s">
        <v>3260</v>
      </c>
      <c r="C1017" s="29" t="s">
        <v>3261</v>
      </c>
      <c r="D1017" s="29" t="s">
        <v>75</v>
      </c>
      <c r="E1017" s="29" t="s">
        <v>451</v>
      </c>
      <c r="F1017" s="29" t="s">
        <v>59</v>
      </c>
      <c r="G1017" s="29">
        <v>181</v>
      </c>
      <c r="H1017" s="4">
        <v>45806</v>
      </c>
      <c r="I1017" s="29">
        <v>45803</v>
      </c>
      <c r="J1017" s="4">
        <v>45810</v>
      </c>
      <c r="K1017" s="4">
        <v>45807</v>
      </c>
      <c r="L1017" s="4">
        <v>45805.966643518521</v>
      </c>
      <c r="M1017" s="4">
        <v>45807</v>
      </c>
      <c r="N1017" s="4">
        <v>45806.541076388887</v>
      </c>
      <c r="O1017" s="4" t="s">
        <v>60</v>
      </c>
      <c r="P1017" s="4" t="s">
        <v>60</v>
      </c>
      <c r="Q1017" s="4" t="s">
        <v>60</v>
      </c>
      <c r="R1017" s="4" t="s">
        <v>60</v>
      </c>
      <c r="S1017" s="4" t="s">
        <v>60</v>
      </c>
      <c r="T1017" s="4">
        <v>45811</v>
      </c>
      <c r="U1017" s="4">
        <v>45808.335659722223</v>
      </c>
      <c r="V1017" s="4">
        <v>45810.075277777774</v>
      </c>
      <c r="W1017" s="4">
        <v>45812</v>
      </c>
      <c r="X1017" s="4">
        <v>45811.091747685183</v>
      </c>
      <c r="Y1017" s="4" t="s">
        <v>77</v>
      </c>
      <c r="Z1017" s="4">
        <v>45812</v>
      </c>
      <c r="AA1017" s="4">
        <v>45812.703877314816</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6.9339300000000001</v>
      </c>
      <c r="AO1017" s="29" t="s">
        <v>68</v>
      </c>
      <c r="AP1017" s="29"/>
      <c r="AQ1017" s="29"/>
      <c r="AR1017" s="29" t="s">
        <v>68</v>
      </c>
      <c r="AS1017" s="29"/>
      <c r="AT1017" s="29"/>
      <c r="AU1017" s="29" t="s">
        <v>761</v>
      </c>
      <c r="AV1017" s="29" t="s">
        <v>762</v>
      </c>
      <c r="AW1017" s="29">
        <v>15.60896</v>
      </c>
      <c r="AX1017" s="29" t="s">
        <v>2947</v>
      </c>
      <c r="AY1017" s="29" t="s">
        <v>2948</v>
      </c>
      <c r="AZ1017" s="3">
        <v>181</v>
      </c>
      <c r="BA1017" s="29" t="s">
        <v>60</v>
      </c>
      <c r="BB1017" s="29">
        <v>181</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1122</v>
      </c>
      <c r="B1018" s="29" t="s">
        <v>3262</v>
      </c>
      <c r="C1018" s="29" t="s">
        <v>3263</v>
      </c>
      <c r="D1018" s="29" t="s">
        <v>75</v>
      </c>
      <c r="E1018" s="29" t="s">
        <v>451</v>
      </c>
      <c r="F1018" s="29" t="s">
        <v>59</v>
      </c>
      <c r="G1018" s="29">
        <v>124</v>
      </c>
      <c r="H1018" s="4">
        <v>45806</v>
      </c>
      <c r="I1018" s="29">
        <v>45803</v>
      </c>
      <c r="J1018" s="4">
        <v>45810</v>
      </c>
      <c r="K1018" s="4">
        <v>45807</v>
      </c>
      <c r="L1018" s="4">
        <v>45805.96665509259</v>
      </c>
      <c r="M1018" s="4">
        <v>45807</v>
      </c>
      <c r="N1018" s="4">
        <v>45806.540995370371</v>
      </c>
      <c r="O1018" s="4" t="s">
        <v>60</v>
      </c>
      <c r="P1018" s="4" t="s">
        <v>60</v>
      </c>
      <c r="Q1018" s="4" t="s">
        <v>60</v>
      </c>
      <c r="R1018" s="4" t="s">
        <v>60</v>
      </c>
      <c r="S1018" s="4" t="s">
        <v>60</v>
      </c>
      <c r="T1018" s="4">
        <v>45811</v>
      </c>
      <c r="U1018" s="4">
        <v>45808.335625</v>
      </c>
      <c r="V1018" s="4">
        <v>45810.075254629628</v>
      </c>
      <c r="W1018" s="4">
        <v>45812</v>
      </c>
      <c r="X1018" s="4">
        <v>45811.09171296296</v>
      </c>
      <c r="Y1018" s="4" t="s">
        <v>77</v>
      </c>
      <c r="Z1018" s="4">
        <v>45812</v>
      </c>
      <c r="AA1018" s="4">
        <v>45812.703923611109</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4.7993199999999998</v>
      </c>
      <c r="AO1018" s="29" t="s">
        <v>68</v>
      </c>
      <c r="AP1018" s="29"/>
      <c r="AQ1018" s="29"/>
      <c r="AR1018" s="29" t="s">
        <v>68</v>
      </c>
      <c r="AS1018" s="29"/>
      <c r="AT1018" s="29"/>
      <c r="AU1018" s="29" t="s">
        <v>761</v>
      </c>
      <c r="AV1018" s="29" t="s">
        <v>762</v>
      </c>
      <c r="AW1018" s="29">
        <v>10.803660000000001</v>
      </c>
      <c r="AX1018" s="29" t="s">
        <v>2947</v>
      </c>
      <c r="AY1018" s="29" t="s">
        <v>2948</v>
      </c>
      <c r="AZ1018" s="3">
        <v>124</v>
      </c>
      <c r="BA1018" s="29" t="s">
        <v>60</v>
      </c>
      <c r="BB1018" s="29">
        <v>124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1123</v>
      </c>
      <c r="B1019" s="29" t="s">
        <v>3264</v>
      </c>
      <c r="C1019" s="29" t="s">
        <v>3265</v>
      </c>
      <c r="D1019" s="29" t="s">
        <v>75</v>
      </c>
      <c r="E1019" s="29" t="s">
        <v>451</v>
      </c>
      <c r="F1019" s="29" t="s">
        <v>59</v>
      </c>
      <c r="G1019" s="29">
        <v>104</v>
      </c>
      <c r="H1019" s="4">
        <v>45806</v>
      </c>
      <c r="I1019" s="29">
        <v>45803</v>
      </c>
      <c r="J1019" s="4">
        <v>45810</v>
      </c>
      <c r="K1019" s="4">
        <v>45807</v>
      </c>
      <c r="L1019" s="4">
        <v>45805.96670138889</v>
      </c>
      <c r="M1019" s="4">
        <v>45807</v>
      </c>
      <c r="N1019" s="4">
        <v>45806.540914351855</v>
      </c>
      <c r="O1019" s="4" t="s">
        <v>60</v>
      </c>
      <c r="P1019" s="4" t="s">
        <v>60</v>
      </c>
      <c r="Q1019" s="4" t="s">
        <v>60</v>
      </c>
      <c r="R1019" s="4" t="s">
        <v>60</v>
      </c>
      <c r="S1019" s="4" t="s">
        <v>60</v>
      </c>
      <c r="T1019" s="4">
        <v>45811</v>
      </c>
      <c r="U1019" s="4">
        <v>45808.335590277777</v>
      </c>
      <c r="V1019" s="4">
        <v>45810.075219907405</v>
      </c>
      <c r="W1019" s="4">
        <v>45812</v>
      </c>
      <c r="X1019" s="4">
        <v>45811.091689814813</v>
      </c>
      <c r="Y1019" s="4" t="s">
        <v>77</v>
      </c>
      <c r="Z1019" s="4">
        <v>45812</v>
      </c>
      <c r="AA1019" s="4">
        <v>45812.703969907408</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4.0050699999999999</v>
      </c>
      <c r="AO1019" s="29" t="s">
        <v>68</v>
      </c>
      <c r="AP1019" s="29"/>
      <c r="AQ1019" s="29"/>
      <c r="AR1019" s="29" t="s">
        <v>68</v>
      </c>
      <c r="AS1019" s="29"/>
      <c r="AT1019" s="29"/>
      <c r="AU1019" s="29" t="s">
        <v>761</v>
      </c>
      <c r="AV1019" s="29" t="s">
        <v>762</v>
      </c>
      <c r="AW1019" s="29">
        <v>9.0157799999999995</v>
      </c>
      <c r="AX1019" s="29" t="s">
        <v>2947</v>
      </c>
      <c r="AY1019" s="29" t="s">
        <v>2948</v>
      </c>
      <c r="AZ1019" s="3">
        <v>104</v>
      </c>
      <c r="BA1019" s="29" t="s">
        <v>60</v>
      </c>
      <c r="BB1019" s="29">
        <v>104</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1124</v>
      </c>
      <c r="B1020" s="29" t="s">
        <v>3266</v>
      </c>
      <c r="C1020" s="29" t="s">
        <v>3267</v>
      </c>
      <c r="D1020" s="29" t="s">
        <v>75</v>
      </c>
      <c r="E1020" s="29" t="s">
        <v>451</v>
      </c>
      <c r="F1020" s="29" t="s">
        <v>59</v>
      </c>
      <c r="G1020" s="29">
        <v>98</v>
      </c>
      <c r="H1020" s="4">
        <v>45806</v>
      </c>
      <c r="I1020" s="29">
        <v>45803</v>
      </c>
      <c r="J1020" s="4">
        <v>45810</v>
      </c>
      <c r="K1020" s="4">
        <v>45807</v>
      </c>
      <c r="L1020" s="4">
        <v>45805.966736111113</v>
      </c>
      <c r="M1020" s="4">
        <v>45807</v>
      </c>
      <c r="N1020" s="4">
        <v>45806.540833333333</v>
      </c>
      <c r="O1020" s="4" t="s">
        <v>60</v>
      </c>
      <c r="P1020" s="4" t="s">
        <v>60</v>
      </c>
      <c r="Q1020" s="4" t="s">
        <v>60</v>
      </c>
      <c r="R1020" s="4" t="s">
        <v>60</v>
      </c>
      <c r="S1020" s="4" t="s">
        <v>60</v>
      </c>
      <c r="T1020" s="4">
        <v>45811</v>
      </c>
      <c r="U1020" s="4">
        <v>45808.335555555554</v>
      </c>
      <c r="V1020" s="4">
        <v>45810.075185185182</v>
      </c>
      <c r="W1020" s="4">
        <v>45812</v>
      </c>
      <c r="X1020" s="4">
        <v>45811.091620370367</v>
      </c>
      <c r="Y1020" s="4" t="s">
        <v>77</v>
      </c>
      <c r="Z1020" s="4">
        <v>45812</v>
      </c>
      <c r="AA1020" s="4">
        <v>45812.704004629632</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3.7158600000000002</v>
      </c>
      <c r="AO1020" s="29" t="s">
        <v>68</v>
      </c>
      <c r="AP1020" s="29"/>
      <c r="AQ1020" s="29"/>
      <c r="AR1020" s="29" t="s">
        <v>68</v>
      </c>
      <c r="AS1020" s="29"/>
      <c r="AT1020" s="29"/>
      <c r="AU1020" s="29" t="s">
        <v>761</v>
      </c>
      <c r="AV1020" s="29" t="s">
        <v>762</v>
      </c>
      <c r="AW1020" s="29">
        <v>8.3648900000000008</v>
      </c>
      <c r="AX1020" s="29" t="s">
        <v>2947</v>
      </c>
      <c r="AY1020" s="29" t="s">
        <v>2948</v>
      </c>
      <c r="AZ1020" s="3">
        <v>98</v>
      </c>
      <c r="BA1020" s="29" t="s">
        <v>60</v>
      </c>
      <c r="BB1020" s="29">
        <v>98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1125</v>
      </c>
      <c r="B1021" s="29" t="s">
        <v>3268</v>
      </c>
      <c r="C1021" s="29" t="s">
        <v>3269</v>
      </c>
      <c r="D1021" s="29" t="s">
        <v>75</v>
      </c>
      <c r="E1021" s="29" t="s">
        <v>451</v>
      </c>
      <c r="F1021" s="29" t="s">
        <v>59</v>
      </c>
      <c r="G1021" s="29">
        <v>118</v>
      </c>
      <c r="H1021" s="4">
        <v>45806</v>
      </c>
      <c r="I1021" s="29">
        <v>45803</v>
      </c>
      <c r="J1021" s="4">
        <v>45810</v>
      </c>
      <c r="K1021" s="4">
        <v>45807</v>
      </c>
      <c r="L1021" s="4">
        <v>45805.966782407406</v>
      </c>
      <c r="M1021" s="4">
        <v>45807</v>
      </c>
      <c r="N1021" s="4">
        <v>45806.54074074074</v>
      </c>
      <c r="O1021" s="4" t="s">
        <v>60</v>
      </c>
      <c r="P1021" s="4" t="s">
        <v>60</v>
      </c>
      <c r="Q1021" s="4" t="s">
        <v>60</v>
      </c>
      <c r="R1021" s="4" t="s">
        <v>60</v>
      </c>
      <c r="S1021" s="4" t="s">
        <v>60</v>
      </c>
      <c r="T1021" s="4">
        <v>45811</v>
      </c>
      <c r="U1021" s="4">
        <v>45808.335532407407</v>
      </c>
      <c r="V1021" s="4">
        <v>45810.075150462966</v>
      </c>
      <c r="W1021" s="4">
        <v>45812</v>
      </c>
      <c r="X1021" s="4">
        <v>45811.091145833336</v>
      </c>
      <c r="Y1021" s="4" t="s">
        <v>77</v>
      </c>
      <c r="Z1021" s="4">
        <v>45812</v>
      </c>
      <c r="AA1021" s="4">
        <v>45812.704050925924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4.5315200000000004</v>
      </c>
      <c r="AO1021" s="29" t="s">
        <v>68</v>
      </c>
      <c r="AP1021" s="29"/>
      <c r="AQ1021" s="29"/>
      <c r="AR1021" s="29" t="s">
        <v>68</v>
      </c>
      <c r="AS1021" s="29"/>
      <c r="AT1021" s="29"/>
      <c r="AU1021" s="29" t="s">
        <v>761</v>
      </c>
      <c r="AV1021" s="29" t="s">
        <v>762</v>
      </c>
      <c r="AW1021" s="29">
        <v>10.200839999999999</v>
      </c>
      <c r="AX1021" s="29" t="s">
        <v>2947</v>
      </c>
      <c r="AY1021" s="29" t="s">
        <v>2948</v>
      </c>
      <c r="AZ1021" s="3">
        <v>118</v>
      </c>
      <c r="BA1021" s="29" t="s">
        <v>60</v>
      </c>
      <c r="BB1021" s="29">
        <v>118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1126</v>
      </c>
      <c r="B1022" s="29" t="s">
        <v>3270</v>
      </c>
      <c r="C1022" s="29" t="s">
        <v>3271</v>
      </c>
      <c r="D1022" s="29" t="s">
        <v>75</v>
      </c>
      <c r="E1022" s="29" t="s">
        <v>451</v>
      </c>
      <c r="F1022" s="29" t="s">
        <v>59</v>
      </c>
      <c r="G1022" s="29">
        <v>21</v>
      </c>
      <c r="H1022" s="4">
        <v>45806</v>
      </c>
      <c r="I1022" s="29">
        <v>45803</v>
      </c>
      <c r="J1022" s="4">
        <v>45810</v>
      </c>
      <c r="K1022" s="4">
        <v>45807</v>
      </c>
      <c r="L1022" s="4">
        <v>45805.966805555552</v>
      </c>
      <c r="M1022" s="4">
        <v>45807</v>
      </c>
      <c r="N1022" s="4">
        <v>45806.540706018517</v>
      </c>
      <c r="O1022" s="4" t="s">
        <v>60</v>
      </c>
      <c r="P1022" s="4" t="s">
        <v>60</v>
      </c>
      <c r="Q1022" s="4" t="s">
        <v>60</v>
      </c>
      <c r="R1022" s="4" t="s">
        <v>60</v>
      </c>
      <c r="S1022" s="4" t="s">
        <v>60</v>
      </c>
      <c r="T1022" s="4">
        <v>45811</v>
      </c>
      <c r="U1022" s="4">
        <v>45808.335486111115</v>
      </c>
      <c r="V1022" s="4">
        <v>45810.075092592589</v>
      </c>
      <c r="W1022" s="4">
        <v>45812</v>
      </c>
      <c r="X1022" s="4">
        <v>45811.09165509259</v>
      </c>
      <c r="Y1022" s="4" t="s">
        <v>77</v>
      </c>
      <c r="Z1022" s="4">
        <v>45812</v>
      </c>
      <c r="AA1022" s="4">
        <v>45812.704074074078</v>
      </c>
      <c r="AB1022" s="4" t="s">
        <v>60</v>
      </c>
      <c r="AC1022" s="4">
        <v>45813</v>
      </c>
      <c r="AD1022" s="4">
        <v>45814</v>
      </c>
      <c r="AE1022" s="4">
        <v>45817</v>
      </c>
      <c r="AF1022" s="4"/>
      <c r="AG1022" s="29" t="s">
        <v>62</v>
      </c>
      <c r="AH1022" s="29" t="s">
        <v>757</v>
      </c>
      <c r="AI1022" s="29" t="s">
        <v>3231</v>
      </c>
      <c r="AJ1022" s="29" t="s">
        <v>758</v>
      </c>
      <c r="AK1022" s="29" t="s">
        <v>100</v>
      </c>
      <c r="AL1022" s="29" t="s">
        <v>759</v>
      </c>
      <c r="AM1022" s="29" t="s">
        <v>760</v>
      </c>
      <c r="AN1022" s="29">
        <v>0.80227000000000004</v>
      </c>
      <c r="AO1022" s="29" t="s">
        <v>68</v>
      </c>
      <c r="AP1022" s="29"/>
      <c r="AQ1022" s="29"/>
      <c r="AR1022" s="29" t="s">
        <v>68</v>
      </c>
      <c r="AS1022" s="29"/>
      <c r="AT1022" s="29"/>
      <c r="AU1022" s="29" t="s">
        <v>761</v>
      </c>
      <c r="AV1022" s="29" t="s">
        <v>762</v>
      </c>
      <c r="AW1022" s="29">
        <v>1.8060499999999999</v>
      </c>
      <c r="AX1022" s="29" t="s">
        <v>2947</v>
      </c>
      <c r="AY1022" s="29" t="s">
        <v>2948</v>
      </c>
      <c r="AZ1022" s="3">
        <v>21</v>
      </c>
      <c r="BA1022" s="29" t="s">
        <v>60</v>
      </c>
      <c r="BB1022" s="29">
        <v>21</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1127</v>
      </c>
      <c r="B1023" s="29" t="s">
        <v>3272</v>
      </c>
      <c r="C1023" s="29" t="s">
        <v>3273</v>
      </c>
      <c r="D1023" s="29" t="s">
        <v>75</v>
      </c>
      <c r="E1023" s="29" t="s">
        <v>451</v>
      </c>
      <c r="F1023" s="29" t="s">
        <v>59</v>
      </c>
      <c r="G1023" s="29">
        <v>142</v>
      </c>
      <c r="H1023" s="4">
        <v>45806</v>
      </c>
      <c r="I1023" s="29">
        <v>45803</v>
      </c>
      <c r="J1023" s="4">
        <v>45810</v>
      </c>
      <c r="K1023" s="4">
        <v>45807</v>
      </c>
      <c r="L1023" s="4">
        <v>45805.966851851852</v>
      </c>
      <c r="M1023" s="4">
        <v>45807</v>
      </c>
      <c r="N1023" s="4">
        <v>45806.541122685187</v>
      </c>
      <c r="O1023" s="4" t="s">
        <v>60</v>
      </c>
      <c r="P1023" s="4" t="s">
        <v>60</v>
      </c>
      <c r="Q1023" s="4" t="s">
        <v>60</v>
      </c>
      <c r="R1023" s="4" t="s">
        <v>60</v>
      </c>
      <c r="S1023" s="4" t="s">
        <v>60</v>
      </c>
      <c r="T1023" s="4">
        <v>45811</v>
      </c>
      <c r="U1023" s="4">
        <v>45808.335717592592</v>
      </c>
      <c r="V1023" s="4">
        <v>45811.359212962961</v>
      </c>
      <c r="W1023" s="4">
        <v>45812</v>
      </c>
      <c r="X1023" s="4">
        <v>45812.091608796298</v>
      </c>
      <c r="Y1023" s="4" t="s">
        <v>77</v>
      </c>
      <c r="Z1023" s="4">
        <v>45812</v>
      </c>
      <c r="AA1023" s="4"/>
      <c r="AB1023" s="4" t="s">
        <v>60</v>
      </c>
      <c r="AC1023" s="4">
        <v>45813</v>
      </c>
      <c r="AD1023" s="4">
        <v>45814</v>
      </c>
      <c r="AE1023" s="4">
        <v>45817</v>
      </c>
      <c r="AF1023" s="4"/>
      <c r="AG1023" s="29" t="s">
        <v>97</v>
      </c>
      <c r="AH1023" s="29" t="s">
        <v>757</v>
      </c>
      <c r="AI1023" s="29" t="s">
        <v>3231</v>
      </c>
      <c r="AJ1023" s="29" t="s">
        <v>758</v>
      </c>
      <c r="AK1023" s="29" t="s">
        <v>100</v>
      </c>
      <c r="AL1023" s="29" t="s">
        <v>759</v>
      </c>
      <c r="AM1023" s="29" t="s">
        <v>760</v>
      </c>
      <c r="AN1023" s="29">
        <v>5.3982299999999999</v>
      </c>
      <c r="AO1023" s="29" t="s">
        <v>68</v>
      </c>
      <c r="AP1023" s="29"/>
      <c r="AQ1023" s="29"/>
      <c r="AR1023" s="29" t="s">
        <v>68</v>
      </c>
      <c r="AS1023" s="29"/>
      <c r="AT1023" s="29"/>
      <c r="AU1023" s="29" t="s">
        <v>761</v>
      </c>
      <c r="AV1023" s="29" t="s">
        <v>762</v>
      </c>
      <c r="AW1023" s="29">
        <v>12.15207</v>
      </c>
      <c r="AX1023" s="29" t="s">
        <v>2947</v>
      </c>
      <c r="AY1023" s="29" t="s">
        <v>2948</v>
      </c>
      <c r="AZ1023" s="3">
        <v>142</v>
      </c>
      <c r="BA1023" s="29" t="s">
        <v>60</v>
      </c>
      <c r="BB1023" s="29">
        <v>142</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1128</v>
      </c>
      <c r="B1024" s="29" t="s">
        <v>2944</v>
      </c>
      <c r="C1024" s="29" t="s">
        <v>2945</v>
      </c>
      <c r="D1024" s="29" t="s">
        <v>75</v>
      </c>
      <c r="E1024" s="29" t="s">
        <v>451</v>
      </c>
      <c r="F1024" s="29" t="s">
        <v>59</v>
      </c>
      <c r="G1024" s="29">
        <v>361</v>
      </c>
      <c r="H1024" s="4">
        <v>45806</v>
      </c>
      <c r="I1024" s="29">
        <v>45801</v>
      </c>
      <c r="J1024" s="4">
        <v>45810</v>
      </c>
      <c r="K1024" s="4">
        <v>45805</v>
      </c>
      <c r="L1024" s="4">
        <v>45804.400833333333</v>
      </c>
      <c r="M1024" s="4">
        <v>45805</v>
      </c>
      <c r="N1024" s="4">
        <v>45804.133101851854</v>
      </c>
      <c r="O1024" s="4" t="s">
        <v>60</v>
      </c>
      <c r="P1024" s="4" t="s">
        <v>60</v>
      </c>
      <c r="Q1024" s="4" t="s">
        <v>60</v>
      </c>
      <c r="R1024" s="4" t="s">
        <v>60</v>
      </c>
      <c r="S1024" s="4" t="s">
        <v>60</v>
      </c>
      <c r="T1024" s="4">
        <v>45807</v>
      </c>
      <c r="U1024" s="4">
        <v>45805.314733796295</v>
      </c>
      <c r="V1024" s="4">
        <v>45808.490312499998</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13.638870000000001</v>
      </c>
      <c r="AO1024" s="29" t="s">
        <v>68</v>
      </c>
      <c r="AP1024" s="29"/>
      <c r="AQ1024" s="29"/>
      <c r="AR1024" s="29" t="s">
        <v>68</v>
      </c>
      <c r="AS1024" s="29"/>
      <c r="AT1024" s="29"/>
      <c r="AU1024" s="29" t="s">
        <v>761</v>
      </c>
      <c r="AV1024" s="29" t="s">
        <v>762</v>
      </c>
      <c r="AW1024" s="29">
        <v>30.703050000000001</v>
      </c>
      <c r="AX1024" s="29" t="s">
        <v>2947</v>
      </c>
      <c r="AY1024" s="29" t="s">
        <v>2948</v>
      </c>
      <c r="AZ1024" s="3">
        <v>361</v>
      </c>
      <c r="BA1024" s="29" t="s">
        <v>60</v>
      </c>
      <c r="BB1024" s="29">
        <v>361</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1129</v>
      </c>
      <c r="B1025" s="29" t="s">
        <v>2949</v>
      </c>
      <c r="C1025" s="29" t="s">
        <v>2950</v>
      </c>
      <c r="D1025" s="29" t="s">
        <v>75</v>
      </c>
      <c r="E1025" s="29" t="s">
        <v>451</v>
      </c>
      <c r="F1025" s="29" t="s">
        <v>59</v>
      </c>
      <c r="G1025" s="29">
        <v>554</v>
      </c>
      <c r="H1025" s="4">
        <v>45805</v>
      </c>
      <c r="I1025" s="29">
        <v>45801</v>
      </c>
      <c r="J1025" s="4">
        <v>45806</v>
      </c>
      <c r="K1025" s="4">
        <v>45806</v>
      </c>
      <c r="L1025" s="4">
        <v>45804.395613425928</v>
      </c>
      <c r="M1025" s="4">
        <v>45806</v>
      </c>
      <c r="N1025" s="4">
        <v>45804.133148148147</v>
      </c>
      <c r="O1025" s="4" t="s">
        <v>60</v>
      </c>
      <c r="P1025" s="4" t="s">
        <v>60</v>
      </c>
      <c r="Q1025" s="4" t="s">
        <v>60</v>
      </c>
      <c r="R1025" s="4" t="s">
        <v>60</v>
      </c>
      <c r="S1025" s="4" t="s">
        <v>60</v>
      </c>
      <c r="T1025" s="4">
        <v>45807</v>
      </c>
      <c r="U1025" s="4">
        <v>45805.314699074072</v>
      </c>
      <c r="V1025" s="4">
        <v>45810.301168981481</v>
      </c>
      <c r="W1025" s="4">
        <v>45810</v>
      </c>
      <c r="X1025" s="4"/>
      <c r="Y1025" s="4" t="s">
        <v>60</v>
      </c>
      <c r="Z1025" s="4">
        <v>45812</v>
      </c>
      <c r="AA1025" s="4"/>
      <c r="AB1025" s="4" t="s">
        <v>60</v>
      </c>
      <c r="AC1025" s="4">
        <v>45813</v>
      </c>
      <c r="AD1025" s="4">
        <v>45814</v>
      </c>
      <c r="AE1025" s="4">
        <v>45817</v>
      </c>
      <c r="AF1025" s="4"/>
      <c r="AG1025" s="29" t="s">
        <v>346</v>
      </c>
      <c r="AH1025" s="29" t="s">
        <v>2927</v>
      </c>
      <c r="AI1025" s="29" t="s">
        <v>2946</v>
      </c>
      <c r="AJ1025" s="29" t="s">
        <v>2929</v>
      </c>
      <c r="AK1025" s="29" t="s">
        <v>100</v>
      </c>
      <c r="AL1025" s="29" t="s">
        <v>759</v>
      </c>
      <c r="AM1025" s="29" t="s">
        <v>760</v>
      </c>
      <c r="AN1025" s="29">
        <v>19.693370000000002</v>
      </c>
      <c r="AO1025" s="29" t="s">
        <v>68</v>
      </c>
      <c r="AP1025" s="29"/>
      <c r="AQ1025" s="29"/>
      <c r="AR1025" s="29" t="s">
        <v>68</v>
      </c>
      <c r="AS1025" s="29"/>
      <c r="AT1025" s="29"/>
      <c r="AU1025" s="29" t="s">
        <v>761</v>
      </c>
      <c r="AV1025" s="29" t="s">
        <v>762</v>
      </c>
      <c r="AW1025" s="29">
        <v>44.334569999999999</v>
      </c>
      <c r="AX1025" s="29" t="s">
        <v>2951</v>
      </c>
      <c r="AY1025" s="29" t="s">
        <v>2952</v>
      </c>
      <c r="AZ1025" s="3">
        <v>554</v>
      </c>
      <c r="BA1025" s="29" t="s">
        <v>60</v>
      </c>
      <c r="BB1025" s="29">
        <v>554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1130</v>
      </c>
      <c r="B1026" s="29" t="s">
        <v>3944</v>
      </c>
      <c r="C1026" s="29" t="s">
        <v>3945</v>
      </c>
      <c r="D1026" s="29" t="s">
        <v>86</v>
      </c>
      <c r="E1026" s="29" t="s">
        <v>176</v>
      </c>
      <c r="F1026" s="29" t="s">
        <v>59</v>
      </c>
      <c r="G1026" s="29">
        <v>12</v>
      </c>
      <c r="H1026" s="4">
        <v>45807</v>
      </c>
      <c r="I1026" s="29">
        <v>45804</v>
      </c>
      <c r="J1026" s="4">
        <v>45805</v>
      </c>
      <c r="K1026" s="4">
        <v>45808</v>
      </c>
      <c r="L1026" s="4">
        <v>45804.791180555556</v>
      </c>
      <c r="M1026" s="4">
        <v>45808</v>
      </c>
      <c r="N1026" s="4">
        <v>45804.947696759256</v>
      </c>
      <c r="O1026" s="4" t="s">
        <v>60</v>
      </c>
      <c r="P1026" s="4" t="s">
        <v>60</v>
      </c>
      <c r="Q1026" s="4" t="s">
        <v>60</v>
      </c>
      <c r="R1026" s="4" t="s">
        <v>60</v>
      </c>
      <c r="S1026" s="4" t="s">
        <v>60</v>
      </c>
      <c r="T1026" s="4">
        <v>45810</v>
      </c>
      <c r="U1026" s="4">
        <v>45804.965254629627</v>
      </c>
      <c r="V1026" s="4">
        <v>45806.390925925924</v>
      </c>
      <c r="W1026" s="4">
        <v>45812</v>
      </c>
      <c r="X1026" s="4"/>
      <c r="Y1026" s="4" t="s">
        <v>60</v>
      </c>
      <c r="Z1026" s="4">
        <v>45812</v>
      </c>
      <c r="AA1026" s="4"/>
      <c r="AB1026" s="4" t="s">
        <v>60</v>
      </c>
      <c r="AC1026" s="4">
        <v>45813</v>
      </c>
      <c r="AD1026" s="4">
        <v>45814</v>
      </c>
      <c r="AE1026" s="4">
        <v>45817</v>
      </c>
      <c r="AF1026" s="4"/>
      <c r="AG1026" s="29" t="s">
        <v>346</v>
      </c>
      <c r="AH1026" s="29" t="s">
        <v>177</v>
      </c>
      <c r="AI1026" s="29" t="s">
        <v>3946</v>
      </c>
      <c r="AJ1026" s="29" t="s">
        <v>179</v>
      </c>
      <c r="AK1026" s="29" t="s">
        <v>65</v>
      </c>
      <c r="AL1026" s="29" t="s">
        <v>180</v>
      </c>
      <c r="AM1026" s="29" t="s">
        <v>181</v>
      </c>
      <c r="AN1026" s="29">
        <v>0.31342999999999999</v>
      </c>
      <c r="AO1026" s="29" t="s">
        <v>68</v>
      </c>
      <c r="AP1026" s="29"/>
      <c r="AQ1026" s="29"/>
      <c r="AR1026" s="29" t="s">
        <v>68</v>
      </c>
      <c r="AS1026" s="29"/>
      <c r="AT1026" s="29"/>
      <c r="AU1026" s="29" t="s">
        <v>277</v>
      </c>
      <c r="AV1026" s="29" t="s">
        <v>278</v>
      </c>
      <c r="AW1026" s="29">
        <v>0.68537000000000003</v>
      </c>
      <c r="AX1026" s="29" t="s">
        <v>3947</v>
      </c>
      <c r="AY1026" s="29" t="s">
        <v>3948</v>
      </c>
      <c r="AZ1026" s="3">
        <v>12</v>
      </c>
      <c r="BA1026" s="29" t="s">
        <v>60</v>
      </c>
      <c r="BB1026" s="29">
        <v>12</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1131</v>
      </c>
      <c r="B1027" s="29" t="s">
        <v>3911</v>
      </c>
      <c r="C1027" s="29" t="s">
        <v>3912</v>
      </c>
      <c r="D1027" s="29" t="s">
        <v>86</v>
      </c>
      <c r="E1027" s="29" t="s">
        <v>199</v>
      </c>
      <c r="F1027" s="29" t="s">
        <v>59</v>
      </c>
      <c r="G1027" s="29">
        <v>5374</v>
      </c>
      <c r="H1027" s="4">
        <v>45804</v>
      </c>
      <c r="I1027" s="29">
        <v>45804</v>
      </c>
      <c r="J1027" s="4">
        <v>45804</v>
      </c>
      <c r="K1027" s="4">
        <v>45805</v>
      </c>
      <c r="L1027" s="4">
        <v>45804.791516203702</v>
      </c>
      <c r="M1027" s="4">
        <v>45806</v>
      </c>
      <c r="N1027" s="4">
        <v>45804.947638888887</v>
      </c>
      <c r="O1027" s="4" t="s">
        <v>60</v>
      </c>
      <c r="P1027" s="4" t="s">
        <v>60</v>
      </c>
      <c r="Q1027" s="4" t="s">
        <v>60</v>
      </c>
      <c r="R1027" s="4" t="s">
        <v>60</v>
      </c>
      <c r="S1027" s="4" t="s">
        <v>60</v>
      </c>
      <c r="T1027" s="4">
        <v>45810</v>
      </c>
      <c r="U1027" s="4">
        <v>45804.965300925927</v>
      </c>
      <c r="V1027" s="4">
        <v>45806.417245370372</v>
      </c>
      <c r="W1027" s="4">
        <v>45812</v>
      </c>
      <c r="X1027" s="4">
        <v>45806.701261574075</v>
      </c>
      <c r="Y1027" s="4" t="s">
        <v>77</v>
      </c>
      <c r="Z1027" s="4">
        <v>45813</v>
      </c>
      <c r="AA1027" s="4">
        <v>45806.239282407405</v>
      </c>
      <c r="AB1027" s="4" t="s">
        <v>60</v>
      </c>
      <c r="AC1027" s="4">
        <v>45814</v>
      </c>
      <c r="AD1027" s="4">
        <v>45814</v>
      </c>
      <c r="AE1027" s="4">
        <v>45817</v>
      </c>
      <c r="AF1027" s="4">
        <v>45811</v>
      </c>
      <c r="AG1027" s="29" t="s">
        <v>1724</v>
      </c>
      <c r="AH1027" s="29" t="s">
        <v>200</v>
      </c>
      <c r="AI1027" s="29" t="s">
        <v>4329</v>
      </c>
      <c r="AJ1027" s="29" t="s">
        <v>201</v>
      </c>
      <c r="AK1027" s="29" t="s">
        <v>100</v>
      </c>
      <c r="AL1027" s="29" t="s">
        <v>180</v>
      </c>
      <c r="AM1027" s="29" t="s">
        <v>181</v>
      </c>
      <c r="AN1027" s="29">
        <v>205.48486</v>
      </c>
      <c r="AO1027" s="29" t="s">
        <v>68</v>
      </c>
      <c r="AP1027" s="29"/>
      <c r="AQ1027" s="29"/>
      <c r="AR1027" s="29" t="s">
        <v>68</v>
      </c>
      <c r="AS1027" s="29"/>
      <c r="AT1027" s="29"/>
      <c r="AU1027" s="29" t="s">
        <v>277</v>
      </c>
      <c r="AV1027" s="29" t="s">
        <v>278</v>
      </c>
      <c r="AW1027" s="29">
        <v>449.41638999999998</v>
      </c>
      <c r="AX1027" s="29" t="s">
        <v>4330</v>
      </c>
      <c r="AY1027" s="29" t="s">
        <v>4331</v>
      </c>
      <c r="AZ1027" s="3">
        <v>5374</v>
      </c>
      <c r="BA1027" s="29" t="s">
        <v>60</v>
      </c>
      <c r="BB1027" s="29">
        <v>0</v>
      </c>
      <c r="BC1027" s="29" t="s">
        <v>60</v>
      </c>
      <c r="BD1027" s="29" t="s">
        <v>60</v>
      </c>
      <c r="BE1027" s="29" t="s">
        <v>60</v>
      </c>
      <c r="BF1027" s="31" t="str">
        <f>IFERROR(VLOOKUP(Data_Power_app[[#This Row],[PRO ODER]],'Result'!H:J,3,0),"")</f>
        <v/>
      </c>
      <c r="BG1027" s="14" t="str">
        <f>IFERROR(VLOOKUP(Data_Power_app[[#This Row],[PRO ODER]]&amp;"LAM",'Real Time'!A:E,4,0),"")</f>
        <v>ML-05</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1132</v>
      </c>
      <c r="B1028" s="29" t="s">
        <v>6670</v>
      </c>
      <c r="C1028" s="29" t="s">
        <v>6671</v>
      </c>
      <c r="D1028" s="29" t="s">
        <v>86</v>
      </c>
      <c r="E1028" s="29" t="s">
        <v>176</v>
      </c>
      <c r="F1028" s="29" t="s">
        <v>72</v>
      </c>
      <c r="G1028" s="29">
        <v>235</v>
      </c>
      <c r="H1028" s="4">
        <v>45810</v>
      </c>
      <c r="I1028" s="29">
        <v>45807</v>
      </c>
      <c r="J1028" s="4">
        <v>45807</v>
      </c>
      <c r="K1028" s="4">
        <v>45811</v>
      </c>
      <c r="L1028" s="4">
        <v>45808.33394675926</v>
      </c>
      <c r="M1028" s="4" t="s">
        <v>60</v>
      </c>
      <c r="N1028" s="4"/>
      <c r="O1028" s="4" t="s">
        <v>60</v>
      </c>
      <c r="P1028" s="4" t="s">
        <v>60</v>
      </c>
      <c r="Q1028" s="4" t="s">
        <v>60</v>
      </c>
      <c r="R1028" s="4" t="s">
        <v>60</v>
      </c>
      <c r="S1028" s="4" t="s">
        <v>60</v>
      </c>
      <c r="T1028" s="4" t="s">
        <v>60</v>
      </c>
      <c r="U1028" s="4"/>
      <c r="V1028" s="4"/>
      <c r="W1028" s="4"/>
      <c r="X1028" s="4">
        <v>45812.040381944447</v>
      </c>
      <c r="Y1028" s="4" t="s">
        <v>73</v>
      </c>
      <c r="Z1028" s="4" t="s">
        <v>60</v>
      </c>
      <c r="AA1028" s="4">
        <v>45812.041134259256</v>
      </c>
      <c r="AB1028" s="4" t="s">
        <v>60</v>
      </c>
      <c r="AC1028" s="4" t="s">
        <v>60</v>
      </c>
      <c r="AD1028" s="4">
        <v>45815</v>
      </c>
      <c r="AE1028" s="4">
        <v>45817</v>
      </c>
      <c r="AF1028" s="4"/>
      <c r="AG1028" s="29" t="s">
        <v>62</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235</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1133</v>
      </c>
      <c r="B1029" s="29" t="s">
        <v>6672</v>
      </c>
      <c r="C1029" s="29" t="s">
        <v>6673</v>
      </c>
      <c r="D1029" s="29" t="s">
        <v>86</v>
      </c>
      <c r="E1029" s="29" t="s">
        <v>176</v>
      </c>
      <c r="F1029" s="29" t="s">
        <v>72</v>
      </c>
      <c r="G1029" s="29">
        <v>922</v>
      </c>
      <c r="H1029" s="4">
        <v>45810</v>
      </c>
      <c r="I1029" s="29">
        <v>45807</v>
      </c>
      <c r="J1029" s="4">
        <v>45807</v>
      </c>
      <c r="K1029" s="4">
        <v>45811</v>
      </c>
      <c r="L1029" s="4">
        <v>45808.333981481483</v>
      </c>
      <c r="M1029" s="4" t="s">
        <v>60</v>
      </c>
      <c r="N1029" s="4"/>
      <c r="O1029" s="4" t="s">
        <v>60</v>
      </c>
      <c r="P1029" s="4" t="s">
        <v>60</v>
      </c>
      <c r="Q1029" s="4" t="s">
        <v>60</v>
      </c>
      <c r="R1029" s="4" t="s">
        <v>60</v>
      </c>
      <c r="S1029" s="4" t="s">
        <v>60</v>
      </c>
      <c r="T1029" s="4" t="s">
        <v>60</v>
      </c>
      <c r="U1029" s="4"/>
      <c r="V1029" s="4"/>
      <c r="W1029" s="4"/>
      <c r="X1029" s="4">
        <v>45812.074745370373</v>
      </c>
      <c r="Y1029" s="4" t="s">
        <v>73</v>
      </c>
      <c r="Z1029" s="4" t="s">
        <v>60</v>
      </c>
      <c r="AA1029" s="4">
        <v>45812.07545138889</v>
      </c>
      <c r="AB1029" s="4" t="s">
        <v>60</v>
      </c>
      <c r="AC1029" s="4" t="s">
        <v>60</v>
      </c>
      <c r="AD1029" s="4">
        <v>45815</v>
      </c>
      <c r="AE1029" s="4">
        <v>45817</v>
      </c>
      <c r="AF1029" s="4">
        <v>45813</v>
      </c>
      <c r="AG1029" s="29" t="s">
        <v>1724</v>
      </c>
      <c r="AH1029" s="29" t="s">
        <v>60</v>
      </c>
      <c r="AI1029" s="29" t="s">
        <v>60</v>
      </c>
      <c r="AJ1029" s="29" t="s">
        <v>60</v>
      </c>
      <c r="AK1029" s="29" t="s">
        <v>65</v>
      </c>
      <c r="AL1029" s="29" t="s">
        <v>3073</v>
      </c>
      <c r="AM1029" s="29"/>
      <c r="AN1029" s="29"/>
      <c r="AO1029" s="29" t="s">
        <v>3073</v>
      </c>
      <c r="AP1029" s="29"/>
      <c r="AQ1029" s="29"/>
      <c r="AR1029" s="29" t="s">
        <v>3073</v>
      </c>
      <c r="AS1029" s="29"/>
      <c r="AT1029" s="29"/>
      <c r="AU1029" s="29" t="s">
        <v>3073</v>
      </c>
      <c r="AV1029" s="29"/>
      <c r="AW1029" s="29"/>
      <c r="AX1029" s="29" t="s">
        <v>3073</v>
      </c>
      <c r="AY1029" s="29" t="s">
        <v>3073</v>
      </c>
      <c r="AZ1029" s="3" t="s">
        <v>3073</v>
      </c>
      <c r="BA1029" s="29" t="s">
        <v>60</v>
      </c>
      <c r="BB1029" s="29">
        <v>922</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1134</v>
      </c>
      <c r="B1030" s="29" t="s">
        <v>6674</v>
      </c>
      <c r="C1030" s="29" t="s">
        <v>6675</v>
      </c>
      <c r="D1030" s="29" t="s">
        <v>86</v>
      </c>
      <c r="E1030" s="29" t="s">
        <v>176</v>
      </c>
      <c r="F1030" s="29" t="s">
        <v>72</v>
      </c>
      <c r="G1030" s="29">
        <v>492</v>
      </c>
      <c r="H1030" s="4">
        <v>45810</v>
      </c>
      <c r="I1030" s="29">
        <v>45807</v>
      </c>
      <c r="J1030" s="4">
        <v>45807</v>
      </c>
      <c r="K1030" s="4">
        <v>45811</v>
      </c>
      <c r="L1030" s="4">
        <v>45808.334247685183</v>
      </c>
      <c r="M1030" s="4" t="s">
        <v>60</v>
      </c>
      <c r="N1030" s="4"/>
      <c r="O1030" s="4" t="s">
        <v>60</v>
      </c>
      <c r="P1030" s="4" t="s">
        <v>60</v>
      </c>
      <c r="Q1030" s="4" t="s">
        <v>60</v>
      </c>
      <c r="R1030" s="4" t="s">
        <v>60</v>
      </c>
      <c r="S1030" s="4" t="s">
        <v>60</v>
      </c>
      <c r="T1030" s="4" t="s">
        <v>60</v>
      </c>
      <c r="U1030" s="4"/>
      <c r="V1030" s="4"/>
      <c r="W1030" s="4"/>
      <c r="X1030" s="4">
        <v>45810.944386574076</v>
      </c>
      <c r="Y1030" s="4" t="s">
        <v>285</v>
      </c>
      <c r="Z1030" s="4" t="s">
        <v>60</v>
      </c>
      <c r="AA1030" s="4">
        <v>45810.19054398148</v>
      </c>
      <c r="AB1030" s="4" t="s">
        <v>60</v>
      </c>
      <c r="AC1030" s="4" t="s">
        <v>60</v>
      </c>
      <c r="AD1030" s="4">
        <v>45815</v>
      </c>
      <c r="AE1030" s="4">
        <v>45817</v>
      </c>
      <c r="AF1030" s="4">
        <v>45811</v>
      </c>
      <c r="AG1030" s="29" t="s">
        <v>1724</v>
      </c>
      <c r="AH1030" s="29" t="s">
        <v>633</v>
      </c>
      <c r="AI1030" s="29" t="s">
        <v>6654</v>
      </c>
      <c r="AJ1030" s="29" t="s">
        <v>74</v>
      </c>
      <c r="AK1030" s="29" t="s">
        <v>65</v>
      </c>
      <c r="AL1030" s="29" t="s">
        <v>174</v>
      </c>
      <c r="AM1030" s="29" t="s">
        <v>175</v>
      </c>
      <c r="AN1030" s="29">
        <v>10.96706</v>
      </c>
      <c r="AO1030" s="29" t="s">
        <v>68</v>
      </c>
      <c r="AP1030" s="29"/>
      <c r="AQ1030" s="29"/>
      <c r="AR1030" s="29" t="s">
        <v>68</v>
      </c>
      <c r="AS1030" s="29"/>
      <c r="AT1030" s="29"/>
      <c r="AU1030" s="29" t="s">
        <v>330</v>
      </c>
      <c r="AV1030" s="29" t="s">
        <v>331</v>
      </c>
      <c r="AW1030" s="29">
        <v>23.985499999999998</v>
      </c>
      <c r="AX1030" s="29" t="s">
        <v>6655</v>
      </c>
      <c r="AY1030" s="29" t="s">
        <v>6656</v>
      </c>
      <c r="AZ1030" s="3">
        <v>492</v>
      </c>
      <c r="BA1030" s="29" t="s">
        <v>60</v>
      </c>
      <c r="BB1030" s="29">
        <v>0</v>
      </c>
      <c r="BC1030" s="29" t="s">
        <v>60</v>
      </c>
      <c r="BD1030" s="29" t="s">
        <v>60</v>
      </c>
      <c r="BE1030" s="29" t="s">
        <v>60</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1135</v>
      </c>
      <c r="B1031" s="29" t="s">
        <v>1383</v>
      </c>
      <c r="C1031" s="29" t="s">
        <v>1384</v>
      </c>
      <c r="D1031" s="29" t="s">
        <v>246</v>
      </c>
      <c r="E1031" s="29" t="s">
        <v>119</v>
      </c>
      <c r="F1031" s="29" t="s">
        <v>72</v>
      </c>
      <c r="G1031" s="29">
        <v>1476</v>
      </c>
      <c r="H1031" s="4">
        <v>45799</v>
      </c>
      <c r="I1031" s="29">
        <v>45797</v>
      </c>
      <c r="J1031" s="4" t="s">
        <v>270</v>
      </c>
      <c r="K1031" s="4">
        <v>45800</v>
      </c>
      <c r="L1031" s="4">
        <v>45798.62641203704</v>
      </c>
      <c r="M1031" s="4" t="s">
        <v>60</v>
      </c>
      <c r="N1031" s="4"/>
      <c r="O1031" s="4" t="s">
        <v>60</v>
      </c>
      <c r="P1031" s="4" t="s">
        <v>60</v>
      </c>
      <c r="Q1031" s="4" t="s">
        <v>60</v>
      </c>
      <c r="R1031" s="4" t="s">
        <v>60</v>
      </c>
      <c r="S1031" s="4" t="s">
        <v>60</v>
      </c>
      <c r="T1031" s="4" t="s">
        <v>60</v>
      </c>
      <c r="U1031" s="4"/>
      <c r="V1031" s="4"/>
      <c r="W1031" s="4">
        <v>45805</v>
      </c>
      <c r="X1031" s="4">
        <v>45808.643854166665</v>
      </c>
      <c r="Y1031" s="4" t="s">
        <v>243</v>
      </c>
      <c r="Z1031" s="4" t="s">
        <v>60</v>
      </c>
      <c r="AA1031" s="4"/>
      <c r="AB1031" s="4" t="s">
        <v>60</v>
      </c>
      <c r="AC1031" s="4">
        <v>45814</v>
      </c>
      <c r="AD1031" s="4">
        <v>45815</v>
      </c>
      <c r="AE1031" s="4">
        <v>45817</v>
      </c>
      <c r="AF1031" s="4"/>
      <c r="AG1031" s="29" t="s">
        <v>294</v>
      </c>
      <c r="AH1031" s="29" t="s">
        <v>312</v>
      </c>
      <c r="AI1031" s="29" t="s">
        <v>1385</v>
      </c>
      <c r="AJ1031" s="29" t="s">
        <v>74</v>
      </c>
      <c r="AK1031" s="29" t="s">
        <v>100</v>
      </c>
      <c r="AL1031" s="29" t="s">
        <v>313</v>
      </c>
      <c r="AM1031" s="29" t="s">
        <v>314</v>
      </c>
      <c r="AN1031" s="29">
        <v>39.500819999999997</v>
      </c>
      <c r="AO1031" s="29" t="s">
        <v>68</v>
      </c>
      <c r="AP1031" s="29"/>
      <c r="AQ1031" s="29"/>
      <c r="AR1031" s="29" t="s">
        <v>68</v>
      </c>
      <c r="AS1031" s="29"/>
      <c r="AT1031" s="29"/>
      <c r="AU1031" s="29" t="s">
        <v>577</v>
      </c>
      <c r="AV1031" s="29" t="s">
        <v>578</v>
      </c>
      <c r="AW1031" s="29">
        <v>86.379639999999995</v>
      </c>
      <c r="AX1031" s="29" t="s">
        <v>727</v>
      </c>
      <c r="AY1031" s="29" t="s">
        <v>727</v>
      </c>
      <c r="AZ1031" s="3" t="s">
        <v>727</v>
      </c>
      <c r="BA1031" s="29" t="s">
        <v>230</v>
      </c>
      <c r="BB1031" s="29">
        <v>1476</v>
      </c>
      <c r="BC1031" s="29" t="s">
        <v>3606</v>
      </c>
      <c r="BD1031" s="29" t="s">
        <v>3607</v>
      </c>
      <c r="BE1031" s="29" t="s">
        <v>1386</v>
      </c>
      <c r="BF1031" s="31" t="str">
        <f>IFERROR(VLOOKUP(Data_Power_app[[#This Row],[PRO ODER]],'Result'!H:J,3,0),"")</f>
        <v/>
      </c>
      <c r="BG1031" s="14" t="str">
        <f>IFERROR(VLOOKUP(Data_Power_app[[#This Row],[PRO ODER]]&amp;"LAM",'Real Time'!A:E,4,0),"")</f>
        <v>ML-04</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1136</v>
      </c>
      <c r="B1032" s="29" t="s">
        <v>9413</v>
      </c>
      <c r="C1032" s="29" t="s">
        <v>9414</v>
      </c>
      <c r="D1032" s="29" t="s">
        <v>246</v>
      </c>
      <c r="E1032" s="29" t="s">
        <v>119</v>
      </c>
      <c r="F1032" s="29" t="s">
        <v>72</v>
      </c>
      <c r="G1032" s="29">
        <v>870</v>
      </c>
      <c r="H1032" s="4">
        <v>45811</v>
      </c>
      <c r="I1032" s="29">
        <v>45810</v>
      </c>
      <c r="J1032" s="4">
        <v>45810</v>
      </c>
      <c r="K1032" s="4">
        <v>45812</v>
      </c>
      <c r="L1032" s="4">
        <v>45811.758692129632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9416</v>
      </c>
      <c r="AJ1032" s="29" t="s">
        <v>74</v>
      </c>
      <c r="AK1032" s="29" t="s">
        <v>100</v>
      </c>
      <c r="AL1032" s="29" t="s">
        <v>9417</v>
      </c>
      <c r="AM1032" s="29" t="s">
        <v>9418</v>
      </c>
      <c r="AN1032" s="29">
        <v>21.799019999999999</v>
      </c>
      <c r="AO1032" s="29" t="s">
        <v>68</v>
      </c>
      <c r="AP1032" s="29"/>
      <c r="AQ1032" s="29"/>
      <c r="AR1032" s="29" t="s">
        <v>68</v>
      </c>
      <c r="AS1032" s="29"/>
      <c r="AT1032" s="29"/>
      <c r="AU1032" s="29" t="s">
        <v>9419</v>
      </c>
      <c r="AV1032" s="29" t="s">
        <v>9420</v>
      </c>
      <c r="AW1032" s="29">
        <v>47.669370000000001</v>
      </c>
      <c r="AX1032" s="29" t="s">
        <v>9421</v>
      </c>
      <c r="AY1032" s="29" t="s">
        <v>9422</v>
      </c>
      <c r="AZ1032" s="3">
        <v>870</v>
      </c>
      <c r="BA1032" s="29" t="s">
        <v>230</v>
      </c>
      <c r="BB1032" s="29">
        <v>870</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1137</v>
      </c>
      <c r="B1033" s="29" t="s">
        <v>9424</v>
      </c>
      <c r="C1033" s="29" t="s">
        <v>9425</v>
      </c>
      <c r="D1033" s="29" t="s">
        <v>246</v>
      </c>
      <c r="E1033" s="29" t="s">
        <v>119</v>
      </c>
      <c r="F1033" s="29" t="s">
        <v>72</v>
      </c>
      <c r="G1033" s="29">
        <v>858</v>
      </c>
      <c r="H1033" s="4">
        <v>45811</v>
      </c>
      <c r="I1033" s="29">
        <v>45810</v>
      </c>
      <c r="J1033" s="4">
        <v>45810</v>
      </c>
      <c r="K1033" s="4">
        <v>45812</v>
      </c>
      <c r="L1033" s="4">
        <v>45811.964305555557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9426</v>
      </c>
      <c r="AJ1033" s="29" t="s">
        <v>74</v>
      </c>
      <c r="AK1033" s="29" t="s">
        <v>100</v>
      </c>
      <c r="AL1033" s="29" t="s">
        <v>9417</v>
      </c>
      <c r="AM1033" s="29" t="s">
        <v>9418</v>
      </c>
      <c r="AN1033" s="29">
        <v>21.455649999999999</v>
      </c>
      <c r="AO1033" s="29" t="s">
        <v>68</v>
      </c>
      <c r="AP1033" s="29"/>
      <c r="AQ1033" s="29"/>
      <c r="AR1033" s="29" t="s">
        <v>68</v>
      </c>
      <c r="AS1033" s="29"/>
      <c r="AT1033" s="29"/>
      <c r="AU1033" s="29" t="s">
        <v>9427</v>
      </c>
      <c r="AV1033" s="29" t="s">
        <v>9428</v>
      </c>
      <c r="AW1033" s="29">
        <v>46.918500000000002</v>
      </c>
      <c r="AX1033" s="29" t="s">
        <v>9421</v>
      </c>
      <c r="AY1033" s="29" t="s">
        <v>9422</v>
      </c>
      <c r="AZ1033" s="3">
        <v>858</v>
      </c>
      <c r="BA1033" s="29" t="s">
        <v>230</v>
      </c>
      <c r="BB1033" s="29">
        <v>858</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1138</v>
      </c>
      <c r="B1034" s="29" t="s">
        <v>9429</v>
      </c>
      <c r="C1034" s="29" t="s">
        <v>9430</v>
      </c>
      <c r="D1034" s="29" t="s">
        <v>246</v>
      </c>
      <c r="E1034" s="29" t="s">
        <v>119</v>
      </c>
      <c r="F1034" s="29" t="s">
        <v>72</v>
      </c>
      <c r="G1034" s="29">
        <v>1434</v>
      </c>
      <c r="H1034" s="4">
        <v>45811</v>
      </c>
      <c r="I1034" s="29">
        <v>45810</v>
      </c>
      <c r="J1034" s="4">
        <v>45810</v>
      </c>
      <c r="K1034" s="4">
        <v>45812</v>
      </c>
      <c r="L1034" s="4">
        <v>45811.758726851855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9416</v>
      </c>
      <c r="AJ1034" s="29" t="s">
        <v>74</v>
      </c>
      <c r="AK1034" s="29" t="s">
        <v>100</v>
      </c>
      <c r="AL1034" s="29" t="s">
        <v>9417</v>
      </c>
      <c r="AM1034" s="29" t="s">
        <v>9418</v>
      </c>
      <c r="AN1034" s="29">
        <v>35.240029999999997</v>
      </c>
      <c r="AO1034" s="29" t="s">
        <v>68</v>
      </c>
      <c r="AP1034" s="29"/>
      <c r="AQ1034" s="29"/>
      <c r="AR1034" s="29" t="s">
        <v>68</v>
      </c>
      <c r="AS1034" s="29"/>
      <c r="AT1034" s="29"/>
      <c r="AU1034" s="29" t="s">
        <v>9419</v>
      </c>
      <c r="AV1034" s="29" t="s">
        <v>9420</v>
      </c>
      <c r="AW1034" s="29">
        <v>77.061449999999994</v>
      </c>
      <c r="AX1034" s="29" t="s">
        <v>9421</v>
      </c>
      <c r="AY1034" s="29" t="s">
        <v>9422</v>
      </c>
      <c r="AZ1034" s="3">
        <v>1434</v>
      </c>
      <c r="BA1034" s="29" t="s">
        <v>230</v>
      </c>
      <c r="BB1034" s="29">
        <v>1434</v>
      </c>
      <c r="BC1034" s="29" t="s">
        <v>60</v>
      </c>
      <c r="BD1034" s="29" t="s">
        <v>60</v>
      </c>
      <c r="BE1034" s="29" t="s">
        <v>9423</v>
      </c>
      <c r="BF1034" s="31" t="str">
        <f>IFERROR(VLOOKUP(Data_Power_app[[#This Row],[PRO ODER]],'Result'!H:J,3,0),"")</f>
        <v>LAMINATION 4</v>
      </c>
      <c r="BG1034" s="14" t="str">
        <f>IFERROR(VLOOKUP(Data_Power_app[[#This Row],[PRO ODER]]&amp;"LAM",'Real Time'!A:E,4,0),"")</f>
        <v>ML-01</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1139</v>
      </c>
      <c r="B1035" s="29" t="s">
        <v>10954</v>
      </c>
      <c r="C1035" s="29" t="s">
        <v>10955</v>
      </c>
      <c r="D1035" s="29" t="s">
        <v>246</v>
      </c>
      <c r="E1035" s="29" t="s">
        <v>119</v>
      </c>
      <c r="F1035" s="29" t="s">
        <v>72</v>
      </c>
      <c r="G1035" s="29">
        <v>882</v>
      </c>
      <c r="H1035" s="4">
        <v>45811</v>
      </c>
      <c r="I1035" s="29">
        <v>45811</v>
      </c>
      <c r="J1035" s="4">
        <v>45811</v>
      </c>
      <c r="K1035" s="4">
        <v>45812</v>
      </c>
      <c r="L1035" s="4">
        <v>45812.664143518516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9415</v>
      </c>
      <c r="AI1035" s="29" t="s">
        <v>9426</v>
      </c>
      <c r="AJ1035" s="29" t="s">
        <v>74</v>
      </c>
      <c r="AK1035" s="29" t="s">
        <v>100</v>
      </c>
      <c r="AL1035" s="29" t="s">
        <v>9417</v>
      </c>
      <c r="AM1035" s="29" t="s">
        <v>9418</v>
      </c>
      <c r="AN1035" s="29">
        <v>21.474679999999999</v>
      </c>
      <c r="AO1035" s="29" t="s">
        <v>68</v>
      </c>
      <c r="AP1035" s="29"/>
      <c r="AQ1035" s="29"/>
      <c r="AR1035" s="29" t="s">
        <v>68</v>
      </c>
      <c r="AS1035" s="29"/>
      <c r="AT1035" s="29"/>
      <c r="AU1035" s="29" t="s">
        <v>9427</v>
      </c>
      <c r="AV1035" s="29" t="s">
        <v>9428</v>
      </c>
      <c r="AW1035" s="29">
        <v>46.960410000000003</v>
      </c>
      <c r="AX1035" s="29" t="s">
        <v>9421</v>
      </c>
      <c r="AY1035" s="29" t="s">
        <v>9422</v>
      </c>
      <c r="AZ1035" s="3">
        <v>882</v>
      </c>
      <c r="BA1035" s="29" t="s">
        <v>230</v>
      </c>
      <c r="BB1035" s="29">
        <v>882</v>
      </c>
      <c r="BC1035" s="29" t="s">
        <v>60</v>
      </c>
      <c r="BD1035" s="29" t="s">
        <v>60</v>
      </c>
      <c r="BE1035" s="29" t="s">
        <v>9423</v>
      </c>
      <c r="BF1035" s="31" t="str">
        <f>IFERROR(VLOOKUP(Data_Power_app[[#This Row],[PRO ODER]],'Result'!H:J,3,0),"")</f>
        <v>LAMINATION 4</v>
      </c>
      <c r="BG1035" s="14" t="str">
        <f>IFERROR(VLOOKUP(Data_Power_app[[#This Row],[PRO ODER]]&amp;"LAM",'Real Time'!A:E,4,0),"")</f>
        <v>ML-03</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1140</v>
      </c>
      <c r="B1036" s="29" t="s">
        <v>7149</v>
      </c>
      <c r="C1036" s="29" t="s">
        <v>7150</v>
      </c>
      <c r="D1036" s="29" t="s">
        <v>246</v>
      </c>
      <c r="E1036" s="29" t="s">
        <v>304</v>
      </c>
      <c r="F1036" s="29" t="s">
        <v>59</v>
      </c>
      <c r="G1036" s="29">
        <v>125</v>
      </c>
      <c r="H1036" s="4">
        <v>45810</v>
      </c>
      <c r="I1036" s="29">
        <v>45807</v>
      </c>
      <c r="J1036" s="4">
        <v>45807</v>
      </c>
      <c r="K1036" s="4">
        <v>45811</v>
      </c>
      <c r="L1036" s="4">
        <v>45811.569513888891</v>
      </c>
      <c r="M1036" s="4">
        <v>45811</v>
      </c>
      <c r="N1036" s="4">
        <v>45812.558541666665</v>
      </c>
      <c r="O1036" s="4">
        <v>45811</v>
      </c>
      <c r="P1036" s="4" t="s">
        <v>60</v>
      </c>
      <c r="Q1036" s="4">
        <v>45811</v>
      </c>
      <c r="R1036" s="4" t="s">
        <v>60</v>
      </c>
      <c r="S1036" s="4" t="s">
        <v>60</v>
      </c>
      <c r="T1036" s="4">
        <v>45812</v>
      </c>
      <c r="U1036" s="4">
        <v>45812.984594907408</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2.31264</v>
      </c>
      <c r="AO1036" s="29" t="s">
        <v>68</v>
      </c>
      <c r="AP1036" s="29"/>
      <c r="AQ1036" s="29"/>
      <c r="AR1036" s="29" t="s">
        <v>68</v>
      </c>
      <c r="AS1036" s="29"/>
      <c r="AT1036" s="29"/>
      <c r="AU1036" s="29" t="s">
        <v>870</v>
      </c>
      <c r="AV1036" s="29" t="s">
        <v>871</v>
      </c>
      <c r="AW1036" s="29">
        <v>10.115069999999999</v>
      </c>
      <c r="AX1036" s="29" t="s">
        <v>872</v>
      </c>
      <c r="AY1036" s="29" t="s">
        <v>873</v>
      </c>
      <c r="AZ1036" s="3">
        <v>125</v>
      </c>
      <c r="BA1036" s="29" t="s">
        <v>60</v>
      </c>
      <c r="BB1036" s="29">
        <v>125</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1141</v>
      </c>
      <c r="B1037" s="29" t="s">
        <v>7151</v>
      </c>
      <c r="C1037" s="29" t="s">
        <v>7152</v>
      </c>
      <c r="D1037" s="29" t="s">
        <v>246</v>
      </c>
      <c r="E1037" s="29" t="s">
        <v>304</v>
      </c>
      <c r="F1037" s="29" t="s">
        <v>59</v>
      </c>
      <c r="G1037" s="29">
        <v>143</v>
      </c>
      <c r="H1037" s="4">
        <v>45810</v>
      </c>
      <c r="I1037" s="29">
        <v>45807</v>
      </c>
      <c r="J1037" s="4">
        <v>45807</v>
      </c>
      <c r="K1037" s="4">
        <v>45811</v>
      </c>
      <c r="L1037" s="4">
        <v>45811.569560185184</v>
      </c>
      <c r="M1037" s="4">
        <v>45811</v>
      </c>
      <c r="N1037" s="4">
        <v>45812.558506944442</v>
      </c>
      <c r="O1037" s="4">
        <v>45811</v>
      </c>
      <c r="P1037" s="4" t="s">
        <v>60</v>
      </c>
      <c r="Q1037" s="4">
        <v>45811</v>
      </c>
      <c r="R1037" s="4" t="s">
        <v>60</v>
      </c>
      <c r="S1037" s="4" t="s">
        <v>60</v>
      </c>
      <c r="T1037" s="4">
        <v>45812</v>
      </c>
      <c r="U1037" s="4">
        <v>45812.984664351854</v>
      </c>
      <c r="V1037" s="4"/>
      <c r="W1037" s="4">
        <v>45813</v>
      </c>
      <c r="X1037" s="4"/>
      <c r="Y1037" s="4" t="s">
        <v>60</v>
      </c>
      <c r="Z1037" s="4">
        <v>45813</v>
      </c>
      <c r="AA1037" s="4"/>
      <c r="AB1037" s="4" t="s">
        <v>60</v>
      </c>
      <c r="AC1037" s="4">
        <v>45814</v>
      </c>
      <c r="AD1037" s="4">
        <v>45815</v>
      </c>
      <c r="AE1037" s="4">
        <v>45817</v>
      </c>
      <c r="AF1037" s="4"/>
      <c r="AG1037" s="29" t="s">
        <v>269</v>
      </c>
      <c r="AH1037" s="29" t="s">
        <v>600</v>
      </c>
      <c r="AI1037" s="29" t="s">
        <v>867</v>
      </c>
      <c r="AJ1037" s="29" t="s">
        <v>602</v>
      </c>
      <c r="AK1037" s="29" t="s">
        <v>192</v>
      </c>
      <c r="AL1037" s="29" t="s">
        <v>868</v>
      </c>
      <c r="AM1037" s="29" t="s">
        <v>869</v>
      </c>
      <c r="AN1037" s="29">
        <v>2.74098</v>
      </c>
      <c r="AO1037" s="29" t="s">
        <v>68</v>
      </c>
      <c r="AP1037" s="29"/>
      <c r="AQ1037" s="29"/>
      <c r="AR1037" s="29" t="s">
        <v>68</v>
      </c>
      <c r="AS1037" s="29"/>
      <c r="AT1037" s="29"/>
      <c r="AU1037" s="29" t="s">
        <v>870</v>
      </c>
      <c r="AV1037" s="29" t="s">
        <v>871</v>
      </c>
      <c r="AW1037" s="29">
        <v>11.988160000000001</v>
      </c>
      <c r="AX1037" s="29" t="s">
        <v>872</v>
      </c>
      <c r="AY1037" s="29" t="s">
        <v>873</v>
      </c>
      <c r="AZ1037" s="3">
        <v>143</v>
      </c>
      <c r="BA1037" s="29" t="s">
        <v>60</v>
      </c>
      <c r="BB1037" s="29">
        <v>143</v>
      </c>
      <c r="BC1037" s="29" t="s">
        <v>60</v>
      </c>
      <c r="BD1037" s="29" t="s">
        <v>60</v>
      </c>
      <c r="BE1037" s="29" t="s">
        <v>60</v>
      </c>
      <c r="BF1037" s="31" t="str">
        <f>IFERROR(VLOOKUP(Data_Power_app[[#This Row],[PRO ODER]],'Result'!H:J,3,0),"")</f>
        <v/>
      </c>
      <c r="BG1037" s="14" t="str">
        <f>IFERROR(VLOOKUP(Data_Power_app[[#This Row],[PRO ODER]]&amp;"LAM",'Real Time'!A:E,4,0),"")</f>
        <v>ML-02</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1142</v>
      </c>
      <c r="B1038" s="29" t="s">
        <v>9431</v>
      </c>
      <c r="C1038" s="29" t="s">
        <v>9432</v>
      </c>
      <c r="D1038" s="29" t="s">
        <v>246</v>
      </c>
      <c r="E1038" s="29" t="s">
        <v>119</v>
      </c>
      <c r="F1038" s="29" t="s">
        <v>72</v>
      </c>
      <c r="G1038" s="29">
        <v>149</v>
      </c>
      <c r="H1038" s="4">
        <v>45811</v>
      </c>
      <c r="I1038" s="29">
        <v>45810</v>
      </c>
      <c r="J1038" s="4">
        <v>45810</v>
      </c>
      <c r="K1038" s="4">
        <v>45812</v>
      </c>
      <c r="L1038" s="4">
        <v>45811.770775462966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3130</v>
      </c>
      <c r="AJ1038" s="29" t="s">
        <v>74</v>
      </c>
      <c r="AK1038" s="29" t="s">
        <v>100</v>
      </c>
      <c r="AL1038" s="29" t="s">
        <v>313</v>
      </c>
      <c r="AM1038" s="29" t="s">
        <v>314</v>
      </c>
      <c r="AN1038" s="29">
        <v>3.7694899999999998</v>
      </c>
      <c r="AO1038" s="29" t="s">
        <v>68</v>
      </c>
      <c r="AP1038" s="29"/>
      <c r="AQ1038" s="29"/>
      <c r="AR1038" s="29" t="s">
        <v>68</v>
      </c>
      <c r="AS1038" s="29"/>
      <c r="AT1038" s="29"/>
      <c r="AU1038" s="29" t="s">
        <v>579</v>
      </c>
      <c r="AV1038" s="29" t="s">
        <v>580</v>
      </c>
      <c r="AW1038" s="29">
        <v>8.24315</v>
      </c>
      <c r="AX1038" s="29" t="s">
        <v>3131</v>
      </c>
      <c r="AY1038" s="29" t="s">
        <v>3132</v>
      </c>
      <c r="AZ1038" s="3">
        <v>149</v>
      </c>
      <c r="BA1038" s="29" t="s">
        <v>230</v>
      </c>
      <c r="BB1038" s="29">
        <v>149</v>
      </c>
      <c r="BC1038" s="29" t="s">
        <v>60</v>
      </c>
      <c r="BD1038" s="29" t="s">
        <v>60</v>
      </c>
      <c r="BE1038" s="29" t="s">
        <v>581</v>
      </c>
      <c r="BF1038" s="31" t="str">
        <f>IFERROR(VLOOKUP(Data_Power_app[[#This Row],[PRO ODER]],'Result'!H:J,3,0),"")</f>
        <v>LAMINATION 4</v>
      </c>
      <c r="BG1038" s="14"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1143</v>
      </c>
      <c r="B1039" s="29" t="s">
        <v>10956</v>
      </c>
      <c r="C1039" s="29" t="s">
        <v>10957</v>
      </c>
      <c r="D1039" s="29" t="s">
        <v>246</v>
      </c>
      <c r="E1039" s="29" t="s">
        <v>119</v>
      </c>
      <c r="F1039" s="29" t="s">
        <v>72</v>
      </c>
      <c r="G1039" s="29">
        <v>413</v>
      </c>
      <c r="H1039" s="4">
        <v>45811</v>
      </c>
      <c r="I1039" s="29">
        <v>45811</v>
      </c>
      <c r="J1039" s="4">
        <v>45811</v>
      </c>
      <c r="K1039" s="4">
        <v>45812</v>
      </c>
      <c r="L1039" s="4">
        <v>45812.285300925927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312</v>
      </c>
      <c r="AI1039" s="29" t="s">
        <v>3137</v>
      </c>
      <c r="AJ1039" s="29" t="s">
        <v>74</v>
      </c>
      <c r="AK1039" s="29" t="s">
        <v>100</v>
      </c>
      <c r="AL1039" s="29" t="s">
        <v>313</v>
      </c>
      <c r="AM1039" s="29" t="s">
        <v>314</v>
      </c>
      <c r="AN1039" s="29">
        <v>9.5609999999999999</v>
      </c>
      <c r="AO1039" s="29" t="s">
        <v>68</v>
      </c>
      <c r="AP1039" s="29"/>
      <c r="AQ1039" s="29"/>
      <c r="AR1039" s="29" t="s">
        <v>68</v>
      </c>
      <c r="AS1039" s="29"/>
      <c r="AT1039" s="29"/>
      <c r="AU1039" s="29" t="s">
        <v>315</v>
      </c>
      <c r="AV1039" s="29" t="s">
        <v>316</v>
      </c>
      <c r="AW1039" s="29">
        <v>20.907509999999998</v>
      </c>
      <c r="AX1039" s="29" t="s">
        <v>3138</v>
      </c>
      <c r="AY1039" s="29" t="s">
        <v>3139</v>
      </c>
      <c r="AZ1039" s="3">
        <v>413</v>
      </c>
      <c r="BA1039" s="29" t="s">
        <v>230</v>
      </c>
      <c r="BB1039" s="29">
        <v>413</v>
      </c>
      <c r="BC1039" s="29" t="s">
        <v>60</v>
      </c>
      <c r="BD1039" s="29" t="s">
        <v>60</v>
      </c>
      <c r="BE1039" s="29" t="s">
        <v>317</v>
      </c>
      <c r="BF1039" s="31" t="str">
        <f>IFERROR(VLOOKUP(Data_Power_app[[#This Row],[PRO ODER]],'Result'!H:J,3,0),"")</f>
        <v>LAMINATION 3</v>
      </c>
      <c r="BG1039" s="14" t="str">
        <f>IFERROR(VLOOKUP(Data_Power_app[[#This Row],[PRO ODER]]&amp;"LAM",'Real Time'!A:E,4,0),"")</f>
        <v>ML-04</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1144</v>
      </c>
      <c r="B1040" s="29" t="s">
        <v>6987</v>
      </c>
      <c r="C1040" s="29" t="s">
        <v>6988</v>
      </c>
      <c r="D1040" s="29" t="s">
        <v>86</v>
      </c>
      <c r="E1040" s="29" t="s">
        <v>176</v>
      </c>
      <c r="F1040" s="29" t="s">
        <v>72</v>
      </c>
      <c r="G1040" s="29">
        <v>573</v>
      </c>
      <c r="H1040" s="4">
        <v>45810</v>
      </c>
      <c r="I1040" s="29">
        <v>45807</v>
      </c>
      <c r="J1040" s="4">
        <v>45807</v>
      </c>
      <c r="K1040" s="4">
        <v>45811</v>
      </c>
      <c r="L1040" s="4">
        <v>45808.512696759259</v>
      </c>
      <c r="M1040" s="4" t="s">
        <v>60</v>
      </c>
      <c r="N1040" s="4"/>
      <c r="O1040" s="4" t="s">
        <v>60</v>
      </c>
      <c r="P1040" s="4" t="s">
        <v>60</v>
      </c>
      <c r="Q1040" s="4" t="s">
        <v>60</v>
      </c>
      <c r="R1040" s="4" t="s">
        <v>60</v>
      </c>
      <c r="S1040" s="4" t="s">
        <v>60</v>
      </c>
      <c r="T1040" s="4" t="s">
        <v>60</v>
      </c>
      <c r="U1040" s="4"/>
      <c r="V1040" s="4"/>
      <c r="W1040" s="4"/>
      <c r="X1040" s="4">
        <v>45810.861527777779</v>
      </c>
      <c r="Y1040" s="4" t="s">
        <v>273</v>
      </c>
      <c r="Z1040" s="4" t="s">
        <v>60</v>
      </c>
      <c r="AA1040" s="4">
        <v>45810.160868055558</v>
      </c>
      <c r="AB1040" s="4" t="s">
        <v>60</v>
      </c>
      <c r="AC1040" s="4" t="s">
        <v>60</v>
      </c>
      <c r="AD1040" s="4">
        <v>45815</v>
      </c>
      <c r="AE1040" s="4">
        <v>45817</v>
      </c>
      <c r="AF1040" s="4">
        <v>45811</v>
      </c>
      <c r="AG1040" s="29" t="s">
        <v>1724</v>
      </c>
      <c r="AH1040" s="29" t="s">
        <v>610</v>
      </c>
      <c r="AI1040" s="29" t="s">
        <v>772</v>
      </c>
      <c r="AJ1040" s="29" t="s">
        <v>74</v>
      </c>
      <c r="AK1040" s="29" t="s">
        <v>100</v>
      </c>
      <c r="AL1040" s="29" t="s">
        <v>174</v>
      </c>
      <c r="AM1040" s="29" t="s">
        <v>175</v>
      </c>
      <c r="AN1040" s="29">
        <v>16.395479999999999</v>
      </c>
      <c r="AO1040" s="29" t="s">
        <v>68</v>
      </c>
      <c r="AP1040" s="29"/>
      <c r="AQ1040" s="29"/>
      <c r="AR1040" s="29" t="s">
        <v>68</v>
      </c>
      <c r="AS1040" s="29"/>
      <c r="AT1040" s="29"/>
      <c r="AU1040" s="29" t="s">
        <v>330</v>
      </c>
      <c r="AV1040" s="29" t="s">
        <v>331</v>
      </c>
      <c r="AW1040" s="29">
        <v>35.854039999999998</v>
      </c>
      <c r="AX1040" s="29" t="s">
        <v>228</v>
      </c>
      <c r="AY1040" s="29" t="s">
        <v>229</v>
      </c>
      <c r="AZ1040" s="3">
        <v>573</v>
      </c>
      <c r="BA1040" s="29" t="s">
        <v>230</v>
      </c>
      <c r="BB1040" s="29">
        <v>0</v>
      </c>
      <c r="BC1040" s="29" t="s">
        <v>60</v>
      </c>
      <c r="BD1040" s="29" t="s">
        <v>60</v>
      </c>
      <c r="BE1040" s="29" t="s">
        <v>773</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1145</v>
      </c>
      <c r="B1041" s="29" t="s">
        <v>8131</v>
      </c>
      <c r="C1041" s="29" t="s">
        <v>8132</v>
      </c>
      <c r="D1041" s="29" t="s">
        <v>86</v>
      </c>
      <c r="E1041" s="29" t="s">
        <v>184</v>
      </c>
      <c r="F1041" s="29" t="s">
        <v>72</v>
      </c>
      <c r="G1041" s="29">
        <v>2503</v>
      </c>
      <c r="H1041" s="4">
        <v>45808</v>
      </c>
      <c r="I1041" s="29">
        <v>45808</v>
      </c>
      <c r="J1041" s="4">
        <v>45808</v>
      </c>
      <c r="K1041" s="4">
        <v>45810</v>
      </c>
      <c r="L1041" s="4">
        <v>45808.000636574077</v>
      </c>
      <c r="M1041" s="4" t="s">
        <v>60</v>
      </c>
      <c r="N1041" s="4"/>
      <c r="O1041" s="4" t="s">
        <v>60</v>
      </c>
      <c r="P1041" s="4" t="s">
        <v>60</v>
      </c>
      <c r="Q1041" s="4" t="s">
        <v>60</v>
      </c>
      <c r="R1041" s="4" t="s">
        <v>60</v>
      </c>
      <c r="S1041" s="4" t="s">
        <v>60</v>
      </c>
      <c r="T1041" s="4" t="s">
        <v>60</v>
      </c>
      <c r="U1041" s="4"/>
      <c r="V1041" s="4"/>
      <c r="W1041" s="4"/>
      <c r="X1041" s="4">
        <v>45810.244525462964</v>
      </c>
      <c r="Y1041" s="4" t="s">
        <v>243</v>
      </c>
      <c r="Z1041" s="4" t="s">
        <v>60</v>
      </c>
      <c r="AA1041" s="4">
        <v>45811.402685185189</v>
      </c>
      <c r="AB1041" s="4" t="s">
        <v>60</v>
      </c>
      <c r="AC1041" s="4" t="s">
        <v>60</v>
      </c>
      <c r="AD1041" s="4">
        <v>45815</v>
      </c>
      <c r="AE1041" s="4">
        <v>45817</v>
      </c>
      <c r="AF1041" s="4">
        <v>45811</v>
      </c>
      <c r="AG1041" s="29" t="s">
        <v>1724</v>
      </c>
      <c r="AH1041" s="29" t="s">
        <v>585</v>
      </c>
      <c r="AI1041" s="29" t="s">
        <v>847</v>
      </c>
      <c r="AJ1041" s="29" t="s">
        <v>74</v>
      </c>
      <c r="AK1041" s="29" t="s">
        <v>65</v>
      </c>
      <c r="AL1041" s="29" t="s">
        <v>356</v>
      </c>
      <c r="AM1041" s="29" t="s">
        <v>357</v>
      </c>
      <c r="AN1041" s="29">
        <v>53.172559999999997</v>
      </c>
      <c r="AO1041" s="29" t="s">
        <v>68</v>
      </c>
      <c r="AP1041" s="29"/>
      <c r="AQ1041" s="29"/>
      <c r="AR1041" s="29" t="s">
        <v>68</v>
      </c>
      <c r="AS1041" s="29"/>
      <c r="AT1041" s="29"/>
      <c r="AU1041" s="29" t="s">
        <v>848</v>
      </c>
      <c r="AV1041" s="29" t="s">
        <v>849</v>
      </c>
      <c r="AW1041" s="29">
        <v>116.27217</v>
      </c>
      <c r="AX1041" s="29" t="s">
        <v>850</v>
      </c>
      <c r="AY1041" s="29" t="s">
        <v>851</v>
      </c>
      <c r="AZ1041" s="3">
        <v>2503</v>
      </c>
      <c r="BA1041" s="29" t="s">
        <v>60</v>
      </c>
      <c r="BB1041" s="29">
        <v>0</v>
      </c>
      <c r="BC1041" s="29" t="s">
        <v>60</v>
      </c>
      <c r="BD1041" s="29" t="s">
        <v>60</v>
      </c>
      <c r="BE1041" s="29" t="s">
        <v>60</v>
      </c>
      <c r="BF1041" s="31" t="str">
        <f>IFERROR(VLOOKUP(Data_Power_app[[#This Row],[PRO ODER]],'Result'!H:J,3,0),"")</f>
        <v/>
      </c>
      <c r="BG1041" s="14" t="str">
        <f>IFERROR(VLOOKUP(Data_Power_app[[#This Row],[PRO ODER]]&amp;"LAM",'Real Time'!A:E,4,0),"")</f>
        <v>ML-04</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1146</v>
      </c>
      <c r="B1042" s="29" t="s">
        <v>10958</v>
      </c>
      <c r="C1042" s="29" t="s">
        <v>10959</v>
      </c>
      <c r="D1042" s="29" t="s">
        <v>134</v>
      </c>
      <c r="E1042" s="29" t="s">
        <v>135</v>
      </c>
      <c r="F1042" s="29" t="s">
        <v>72</v>
      </c>
      <c r="G1042" s="29">
        <v>125</v>
      </c>
      <c r="H1042" s="4">
        <v>45811</v>
      </c>
      <c r="I1042" s="29">
        <v>45811</v>
      </c>
      <c r="J1042" s="4" t="s">
        <v>68</v>
      </c>
      <c r="K1042" s="4">
        <v>45812</v>
      </c>
      <c r="L1042" s="4">
        <v>45812.821898148148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10960</v>
      </c>
      <c r="AI1042" s="29" t="s">
        <v>10961</v>
      </c>
      <c r="AJ1042" s="29" t="s">
        <v>74</v>
      </c>
      <c r="AK1042" s="29" t="s">
        <v>65</v>
      </c>
      <c r="AL1042" s="29" t="s">
        <v>137</v>
      </c>
      <c r="AM1042" s="29" t="s">
        <v>138</v>
      </c>
      <c r="AN1042" s="29">
        <v>2.4435500000000001</v>
      </c>
      <c r="AO1042" s="29" t="s">
        <v>139</v>
      </c>
      <c r="AP1042" s="29" t="s">
        <v>140</v>
      </c>
      <c r="AQ1042" s="29">
        <v>2.4435500000000001</v>
      </c>
      <c r="AR1042" s="29" t="s">
        <v>68</v>
      </c>
      <c r="AS1042" s="29"/>
      <c r="AT1042" s="29"/>
      <c r="AU1042" s="29" t="s">
        <v>10962</v>
      </c>
      <c r="AV1042" s="29" t="s">
        <v>10963</v>
      </c>
      <c r="AW1042" s="29">
        <v>5.3431499999999996</v>
      </c>
      <c r="AX1042" s="29" t="s">
        <v>68</v>
      </c>
      <c r="AY1042" s="29" t="s">
        <v>68</v>
      </c>
      <c r="AZ1042" s="3" t="s">
        <v>68</v>
      </c>
      <c r="BA1042" s="29" t="s">
        <v>60</v>
      </c>
      <c r="BB1042" s="29">
        <v>125</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1147</v>
      </c>
      <c r="B1043" s="29" t="s">
        <v>10964</v>
      </c>
      <c r="C1043" s="29" t="s">
        <v>10965</v>
      </c>
      <c r="D1043" s="29" t="s">
        <v>134</v>
      </c>
      <c r="E1043" s="29" t="s">
        <v>135</v>
      </c>
      <c r="F1043" s="29" t="s">
        <v>72</v>
      </c>
      <c r="G1043" s="29">
        <v>173</v>
      </c>
      <c r="H1043" s="4">
        <v>45811</v>
      </c>
      <c r="I1043" s="29">
        <v>45811</v>
      </c>
      <c r="J1043" s="4" t="s">
        <v>68</v>
      </c>
      <c r="K1043" s="4">
        <v>45812</v>
      </c>
      <c r="L1043" s="4">
        <v>45812.8200462963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10960</v>
      </c>
      <c r="AI1043" s="29" t="s">
        <v>10966</v>
      </c>
      <c r="AJ1043" s="29" t="s">
        <v>74</v>
      </c>
      <c r="AK1043" s="29" t="s">
        <v>65</v>
      </c>
      <c r="AL1043" s="29" t="s">
        <v>137</v>
      </c>
      <c r="AM1043" s="29" t="s">
        <v>138</v>
      </c>
      <c r="AN1043" s="29">
        <v>3.5002399999999998</v>
      </c>
      <c r="AO1043" s="29" t="s">
        <v>139</v>
      </c>
      <c r="AP1043" s="29" t="s">
        <v>140</v>
      </c>
      <c r="AQ1043" s="29">
        <v>3.5002399999999998</v>
      </c>
      <c r="AR1043" s="29" t="s">
        <v>68</v>
      </c>
      <c r="AS1043" s="29"/>
      <c r="AT1043" s="29"/>
      <c r="AU1043" s="29" t="s">
        <v>10967</v>
      </c>
      <c r="AV1043" s="29" t="s">
        <v>10968</v>
      </c>
      <c r="AW1043" s="29">
        <v>7.6540100000000004</v>
      </c>
      <c r="AX1043" s="29" t="s">
        <v>68</v>
      </c>
      <c r="AY1043" s="29" t="s">
        <v>68</v>
      </c>
      <c r="AZ1043" s="3" t="s">
        <v>68</v>
      </c>
      <c r="BA1043" s="29" t="s">
        <v>60</v>
      </c>
      <c r="BB1043" s="29">
        <v>173</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1148</v>
      </c>
      <c r="B1044" s="29" t="s">
        <v>10969</v>
      </c>
      <c r="C1044" s="29" t="s">
        <v>10970</v>
      </c>
      <c r="D1044" s="29" t="s">
        <v>134</v>
      </c>
      <c r="E1044" s="29" t="s">
        <v>135</v>
      </c>
      <c r="F1044" s="29" t="s">
        <v>72</v>
      </c>
      <c r="G1044" s="29">
        <v>40</v>
      </c>
      <c r="H1044" s="4">
        <v>45811</v>
      </c>
      <c r="I1044" s="29">
        <v>45811</v>
      </c>
      <c r="J1044" s="4" t="s">
        <v>68</v>
      </c>
      <c r="K1044" s="4">
        <v>45812</v>
      </c>
      <c r="L1044" s="4">
        <v>45812.820011574076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10960</v>
      </c>
      <c r="AI1044" s="29" t="s">
        <v>10966</v>
      </c>
      <c r="AJ1044" s="29" t="s">
        <v>74</v>
      </c>
      <c r="AK1044" s="29" t="s">
        <v>65</v>
      </c>
      <c r="AL1044" s="29" t="s">
        <v>137</v>
      </c>
      <c r="AM1044" s="29" t="s">
        <v>138</v>
      </c>
      <c r="AN1044" s="29">
        <v>0.78776000000000002</v>
      </c>
      <c r="AO1044" s="29" t="s">
        <v>139</v>
      </c>
      <c r="AP1044" s="29" t="s">
        <v>140</v>
      </c>
      <c r="AQ1044" s="29">
        <v>0.78776000000000002</v>
      </c>
      <c r="AR1044" s="29" t="s">
        <v>68</v>
      </c>
      <c r="AS1044" s="29"/>
      <c r="AT1044" s="29"/>
      <c r="AU1044" s="29" t="s">
        <v>10967</v>
      </c>
      <c r="AV1044" s="29" t="s">
        <v>10968</v>
      </c>
      <c r="AW1044" s="29">
        <v>1.7225699999999999</v>
      </c>
      <c r="AX1044" s="29" t="s">
        <v>68</v>
      </c>
      <c r="AY1044" s="29" t="s">
        <v>68</v>
      </c>
      <c r="AZ1044" s="3" t="s">
        <v>68</v>
      </c>
      <c r="BA1044" s="29" t="s">
        <v>60</v>
      </c>
      <c r="BB1044" s="29">
        <v>40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1149</v>
      </c>
      <c r="B1045" s="29" t="s">
        <v>10971</v>
      </c>
      <c r="C1045" s="29" t="s">
        <v>10972</v>
      </c>
      <c r="D1045" s="29" t="s">
        <v>134</v>
      </c>
      <c r="E1045" s="29" t="s">
        <v>135</v>
      </c>
      <c r="F1045" s="29" t="s">
        <v>72</v>
      </c>
      <c r="G1045" s="29">
        <v>50</v>
      </c>
      <c r="H1045" s="4">
        <v>45811</v>
      </c>
      <c r="I1045" s="29">
        <v>45811</v>
      </c>
      <c r="J1045" s="4" t="s">
        <v>68</v>
      </c>
      <c r="K1045" s="4">
        <v>45812</v>
      </c>
      <c r="L1045" s="4">
        <v>45812.819976851853</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10960</v>
      </c>
      <c r="AI1045" s="29" t="s">
        <v>10966</v>
      </c>
      <c r="AJ1045" s="29" t="s">
        <v>74</v>
      </c>
      <c r="AK1045" s="29" t="s">
        <v>65</v>
      </c>
      <c r="AL1045" s="29" t="s">
        <v>137</v>
      </c>
      <c r="AM1045" s="29" t="s">
        <v>138</v>
      </c>
      <c r="AN1045" s="29">
        <v>0.97628999999999999</v>
      </c>
      <c r="AO1045" s="29" t="s">
        <v>139</v>
      </c>
      <c r="AP1045" s="29" t="s">
        <v>140</v>
      </c>
      <c r="AQ1045" s="29">
        <v>0.97628999999999999</v>
      </c>
      <c r="AR1045" s="29" t="s">
        <v>68</v>
      </c>
      <c r="AS1045" s="29"/>
      <c r="AT1045" s="29"/>
      <c r="AU1045" s="29" t="s">
        <v>10967</v>
      </c>
      <c r="AV1045" s="29" t="s">
        <v>10968</v>
      </c>
      <c r="AW1045" s="29">
        <v>2.1348199999999999</v>
      </c>
      <c r="AX1045" s="29" t="s">
        <v>68</v>
      </c>
      <c r="AY1045" s="29" t="s">
        <v>68</v>
      </c>
      <c r="AZ1045" s="3" t="s">
        <v>68</v>
      </c>
      <c r="BA1045" s="29" t="s">
        <v>60</v>
      </c>
      <c r="BB1045" s="29">
        <v>50</v>
      </c>
      <c r="BC1045" s="29" t="s">
        <v>60</v>
      </c>
      <c r="BD1045" s="29" t="s">
        <v>60</v>
      </c>
      <c r="BE1045" s="29" t="s">
        <v>60</v>
      </c>
      <c r="BF1045" s="31" t="str">
        <f>IFERROR(VLOOKUP(Data_Power_app[[#This Row],[PRO ODER]],'Result'!H:J,3,0),"")</f>
        <v>LAMINATION 1</v>
      </c>
      <c r="BG1045" s="14" t="str">
        <f>IFERROR(VLOOKUP(Data_Power_app[[#This Row],[PRO ODER]]&amp;"LAM",'Real Time'!A:E,4,0),"")</f>
        <v>ML-02</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1152</v>
      </c>
      <c r="B1046" s="29" t="s">
        <v>6676</v>
      </c>
      <c r="C1046" s="29" t="s">
        <v>6677</v>
      </c>
      <c r="D1046" s="29" t="s">
        <v>86</v>
      </c>
      <c r="E1046" s="29" t="s">
        <v>176</v>
      </c>
      <c r="F1046" s="29" t="s">
        <v>72</v>
      </c>
      <c r="G1046" s="29">
        <v>1398</v>
      </c>
      <c r="H1046" s="4">
        <v>45810</v>
      </c>
      <c r="I1046" s="29">
        <v>45807</v>
      </c>
      <c r="J1046" s="4">
        <v>45807</v>
      </c>
      <c r="K1046" s="4">
        <v>45811</v>
      </c>
      <c r="L1046" s="4">
        <v>45808.416608796295</v>
      </c>
      <c r="M1046" s="4" t="s">
        <v>60</v>
      </c>
      <c r="N1046" s="4"/>
      <c r="O1046" s="4" t="s">
        <v>60</v>
      </c>
      <c r="P1046" s="4" t="s">
        <v>60</v>
      </c>
      <c r="Q1046" s="4" t="s">
        <v>60</v>
      </c>
      <c r="R1046" s="4" t="s">
        <v>60</v>
      </c>
      <c r="S1046" s="4" t="s">
        <v>60</v>
      </c>
      <c r="T1046" s="4" t="s">
        <v>60</v>
      </c>
      <c r="U1046" s="4"/>
      <c r="V1046" s="4"/>
      <c r="W1046" s="4"/>
      <c r="X1046" s="4">
        <v>45810.944039351853</v>
      </c>
      <c r="Y1046" s="4" t="s">
        <v>285</v>
      </c>
      <c r="Z1046" s="4" t="s">
        <v>60</v>
      </c>
      <c r="AA1046" s="4">
        <v>45810.19017361111</v>
      </c>
      <c r="AB1046" s="4" t="s">
        <v>60</v>
      </c>
      <c r="AC1046" s="4" t="s">
        <v>60</v>
      </c>
      <c r="AD1046" s="4">
        <v>45815</v>
      </c>
      <c r="AE1046" s="4">
        <v>45817</v>
      </c>
      <c r="AF1046" s="4">
        <v>45811</v>
      </c>
      <c r="AG1046" s="29" t="s">
        <v>1724</v>
      </c>
      <c r="AH1046" s="29" t="s">
        <v>633</v>
      </c>
      <c r="AI1046" s="29" t="s">
        <v>6654</v>
      </c>
      <c r="AJ1046" s="29" t="s">
        <v>74</v>
      </c>
      <c r="AK1046" s="29" t="s">
        <v>65</v>
      </c>
      <c r="AL1046" s="29" t="s">
        <v>174</v>
      </c>
      <c r="AM1046" s="29" t="s">
        <v>175</v>
      </c>
      <c r="AN1046" s="29">
        <v>26.394829999999999</v>
      </c>
      <c r="AO1046" s="29" t="s">
        <v>68</v>
      </c>
      <c r="AP1046" s="29"/>
      <c r="AQ1046" s="29"/>
      <c r="AR1046" s="29" t="s">
        <v>68</v>
      </c>
      <c r="AS1046" s="29"/>
      <c r="AT1046" s="29"/>
      <c r="AU1046" s="29" t="s">
        <v>330</v>
      </c>
      <c r="AV1046" s="29" t="s">
        <v>331</v>
      </c>
      <c r="AW1046" s="29">
        <v>57.712519999999998</v>
      </c>
      <c r="AX1046" s="29" t="s">
        <v>6655</v>
      </c>
      <c r="AY1046" s="29" t="s">
        <v>6656</v>
      </c>
      <c r="AZ1046" s="3">
        <v>1398</v>
      </c>
      <c r="BA1046" s="29" t="s">
        <v>60</v>
      </c>
      <c r="BB1046" s="29">
        <v>0</v>
      </c>
      <c r="BC1046" s="29" t="s">
        <v>60</v>
      </c>
      <c r="BD1046" s="29" t="s">
        <v>60</v>
      </c>
      <c r="BE1046" s="29" t="s">
        <v>60</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1153</v>
      </c>
      <c r="B1047" s="29" t="s">
        <v>6989</v>
      </c>
      <c r="C1047" s="29" t="s">
        <v>6990</v>
      </c>
      <c r="D1047" s="29" t="s">
        <v>86</v>
      </c>
      <c r="E1047" s="29" t="s">
        <v>176</v>
      </c>
      <c r="F1047" s="29" t="s">
        <v>72</v>
      </c>
      <c r="G1047" s="29">
        <v>264</v>
      </c>
      <c r="H1047" s="4">
        <v>45810</v>
      </c>
      <c r="I1047" s="29">
        <v>45807</v>
      </c>
      <c r="J1047" s="4">
        <v>45807</v>
      </c>
      <c r="K1047" s="4">
        <v>45811</v>
      </c>
      <c r="L1047" s="4">
        <v>45808.512743055559</v>
      </c>
      <c r="M1047" s="4" t="s">
        <v>60</v>
      </c>
      <c r="N1047" s="4"/>
      <c r="O1047" s="4" t="s">
        <v>60</v>
      </c>
      <c r="P1047" s="4" t="s">
        <v>60</v>
      </c>
      <c r="Q1047" s="4" t="s">
        <v>60</v>
      </c>
      <c r="R1047" s="4" t="s">
        <v>60</v>
      </c>
      <c r="S1047" s="4" t="s">
        <v>60</v>
      </c>
      <c r="T1047" s="4" t="s">
        <v>60</v>
      </c>
      <c r="U1047" s="4"/>
      <c r="V1047" s="4"/>
      <c r="W1047" s="4"/>
      <c r="X1047" s="4">
        <v>45810.861979166664</v>
      </c>
      <c r="Y1047" s="4" t="s">
        <v>273</v>
      </c>
      <c r="Z1047" s="4" t="s">
        <v>60</v>
      </c>
      <c r="AA1047" s="4">
        <v>45810.160960648151</v>
      </c>
      <c r="AB1047" s="4" t="s">
        <v>60</v>
      </c>
      <c r="AC1047" s="4" t="s">
        <v>60</v>
      </c>
      <c r="AD1047" s="4">
        <v>45815</v>
      </c>
      <c r="AE1047" s="4">
        <v>45817</v>
      </c>
      <c r="AF1047" s="4">
        <v>45811</v>
      </c>
      <c r="AG1047" s="29" t="s">
        <v>1724</v>
      </c>
      <c r="AH1047" s="29" t="s">
        <v>610</v>
      </c>
      <c r="AI1047" s="29" t="s">
        <v>772</v>
      </c>
      <c r="AJ1047" s="29" t="s">
        <v>74</v>
      </c>
      <c r="AK1047" s="29" t="s">
        <v>100</v>
      </c>
      <c r="AL1047" s="29" t="s">
        <v>174</v>
      </c>
      <c r="AM1047" s="29" t="s">
        <v>175</v>
      </c>
      <c r="AN1047" s="29">
        <v>7.9971699999999997</v>
      </c>
      <c r="AO1047" s="29" t="s">
        <v>68</v>
      </c>
      <c r="AP1047" s="29"/>
      <c r="AQ1047" s="29"/>
      <c r="AR1047" s="29" t="s">
        <v>68</v>
      </c>
      <c r="AS1047" s="29"/>
      <c r="AT1047" s="29"/>
      <c r="AU1047" s="29" t="s">
        <v>330</v>
      </c>
      <c r="AV1047" s="29" t="s">
        <v>331</v>
      </c>
      <c r="AW1047" s="29">
        <v>17.489889999999999</v>
      </c>
      <c r="AX1047" s="29" t="s">
        <v>228</v>
      </c>
      <c r="AY1047" s="29" t="s">
        <v>229</v>
      </c>
      <c r="AZ1047" s="3">
        <v>264</v>
      </c>
      <c r="BA1047" s="29" t="s">
        <v>230</v>
      </c>
      <c r="BB1047" s="29">
        <v>0</v>
      </c>
      <c r="BC1047" s="29" t="s">
        <v>60</v>
      </c>
      <c r="BD1047" s="29" t="s">
        <v>60</v>
      </c>
      <c r="BE1047" s="29" t="s">
        <v>773</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1154</v>
      </c>
      <c r="B1048" s="29" t="s">
        <v>9433</v>
      </c>
      <c r="C1048" s="29" t="s">
        <v>9434</v>
      </c>
      <c r="D1048" s="29" t="s">
        <v>86</v>
      </c>
      <c r="E1048" s="29" t="s">
        <v>262</v>
      </c>
      <c r="F1048" s="29" t="s">
        <v>72</v>
      </c>
      <c r="G1048" s="29">
        <v>5</v>
      </c>
      <c r="H1048" s="4">
        <v>45811</v>
      </c>
      <c r="I1048" s="29">
        <v>45810</v>
      </c>
      <c r="J1048" s="4">
        <v>45810</v>
      </c>
      <c r="K1048" s="4">
        <v>45812</v>
      </c>
      <c r="L1048" s="4">
        <v>45812.342870370368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0.18725</v>
      </c>
      <c r="AO1048" s="29" t="s">
        <v>93</v>
      </c>
      <c r="AP1048" s="29" t="s">
        <v>94</v>
      </c>
      <c r="AQ1048" s="29">
        <v>0.18725</v>
      </c>
      <c r="AR1048" s="29" t="s">
        <v>68</v>
      </c>
      <c r="AS1048" s="29"/>
      <c r="AT1048" s="29"/>
      <c r="AU1048" s="29" t="s">
        <v>258</v>
      </c>
      <c r="AV1048" s="29" t="s">
        <v>259</v>
      </c>
      <c r="AW1048" s="29">
        <v>0.34814000000000001</v>
      </c>
      <c r="AX1048" s="29" t="s">
        <v>471</v>
      </c>
      <c r="AY1048" s="29" t="s">
        <v>472</v>
      </c>
      <c r="AZ1048" s="3">
        <v>5</v>
      </c>
      <c r="BA1048" s="29" t="s">
        <v>230</v>
      </c>
      <c r="BB1048" s="29">
        <v>5</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1155</v>
      </c>
      <c r="B1049" s="29" t="s">
        <v>9435</v>
      </c>
      <c r="C1049" s="29" t="s">
        <v>9436</v>
      </c>
      <c r="D1049" s="29" t="s">
        <v>86</v>
      </c>
      <c r="E1049" s="29" t="s">
        <v>262</v>
      </c>
      <c r="F1049" s="29" t="s">
        <v>72</v>
      </c>
      <c r="G1049" s="29">
        <v>6</v>
      </c>
      <c r="H1049" s="4">
        <v>45811</v>
      </c>
      <c r="I1049" s="29">
        <v>45810</v>
      </c>
      <c r="J1049" s="4">
        <v>45810</v>
      </c>
      <c r="K1049" s="4">
        <v>45812</v>
      </c>
      <c r="L1049" s="4">
        <v>45812.34275462963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0.21309</v>
      </c>
      <c r="AO1049" s="29" t="s">
        <v>93</v>
      </c>
      <c r="AP1049" s="29" t="s">
        <v>94</v>
      </c>
      <c r="AQ1049" s="29">
        <v>0.21309</v>
      </c>
      <c r="AR1049" s="29" t="s">
        <v>68</v>
      </c>
      <c r="AS1049" s="29"/>
      <c r="AT1049" s="29"/>
      <c r="AU1049" s="29" t="s">
        <v>258</v>
      </c>
      <c r="AV1049" s="29" t="s">
        <v>259</v>
      </c>
      <c r="AW1049" s="29">
        <v>0.39613999999999999</v>
      </c>
      <c r="AX1049" s="29" t="s">
        <v>471</v>
      </c>
      <c r="AY1049" s="29" t="s">
        <v>472</v>
      </c>
      <c r="AZ1049" s="3">
        <v>6</v>
      </c>
      <c r="BA1049" s="29" t="s">
        <v>230</v>
      </c>
      <c r="BB1049" s="29">
        <v>6</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1156</v>
      </c>
      <c r="B1050" s="29" t="s">
        <v>9437</v>
      </c>
      <c r="C1050" s="29" t="s">
        <v>9438</v>
      </c>
      <c r="D1050" s="29" t="s">
        <v>86</v>
      </c>
      <c r="E1050" s="29" t="s">
        <v>262</v>
      </c>
      <c r="F1050" s="29" t="s">
        <v>72</v>
      </c>
      <c r="G1050" s="29">
        <v>7</v>
      </c>
      <c r="H1050" s="4">
        <v>45811</v>
      </c>
      <c r="I1050" s="29">
        <v>45810</v>
      </c>
      <c r="J1050" s="4">
        <v>45810</v>
      </c>
      <c r="K1050" s="4">
        <v>45812</v>
      </c>
      <c r="L1050" s="4">
        <v>45812.342939814815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0.21845999999999999</v>
      </c>
      <c r="AO1050" s="29" t="s">
        <v>93</v>
      </c>
      <c r="AP1050" s="29" t="s">
        <v>94</v>
      </c>
      <c r="AQ1050" s="29">
        <v>0.21845999999999999</v>
      </c>
      <c r="AR1050" s="29" t="s">
        <v>68</v>
      </c>
      <c r="AS1050" s="29"/>
      <c r="AT1050" s="29"/>
      <c r="AU1050" s="29" t="s">
        <v>258</v>
      </c>
      <c r="AV1050" s="29" t="s">
        <v>259</v>
      </c>
      <c r="AW1050" s="29">
        <v>0.40614</v>
      </c>
      <c r="AX1050" s="29" t="s">
        <v>471</v>
      </c>
      <c r="AY1050" s="29" t="s">
        <v>472</v>
      </c>
      <c r="AZ1050" s="3">
        <v>7</v>
      </c>
      <c r="BA1050" s="29" t="s">
        <v>230</v>
      </c>
      <c r="BB1050" s="29">
        <v>7</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1157</v>
      </c>
      <c r="B1051" s="29" t="s">
        <v>9439</v>
      </c>
      <c r="C1051" s="29" t="s">
        <v>9440</v>
      </c>
      <c r="D1051" s="29" t="s">
        <v>86</v>
      </c>
      <c r="E1051" s="29" t="s">
        <v>262</v>
      </c>
      <c r="F1051" s="29" t="s">
        <v>72</v>
      </c>
      <c r="G1051" s="29">
        <v>10</v>
      </c>
      <c r="H1051" s="4">
        <v>45811</v>
      </c>
      <c r="I1051" s="29">
        <v>45810</v>
      </c>
      <c r="J1051" s="4">
        <v>45810</v>
      </c>
      <c r="K1051" s="4">
        <v>45812</v>
      </c>
      <c r="L1051" s="4">
        <v>45812.343009259261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0.31208999999999998</v>
      </c>
      <c r="AO1051" s="29" t="s">
        <v>93</v>
      </c>
      <c r="AP1051" s="29" t="s">
        <v>94</v>
      </c>
      <c r="AQ1051" s="29">
        <v>0.31208999999999998</v>
      </c>
      <c r="AR1051" s="29" t="s">
        <v>68</v>
      </c>
      <c r="AS1051" s="29"/>
      <c r="AT1051" s="29"/>
      <c r="AU1051" s="29" t="s">
        <v>258</v>
      </c>
      <c r="AV1051" s="29" t="s">
        <v>259</v>
      </c>
      <c r="AW1051" s="29">
        <v>0.58020000000000005</v>
      </c>
      <c r="AX1051" s="29" t="s">
        <v>471</v>
      </c>
      <c r="AY1051" s="29" t="s">
        <v>472</v>
      </c>
      <c r="AZ1051" s="3">
        <v>10</v>
      </c>
      <c r="BA1051" s="29" t="s">
        <v>230</v>
      </c>
      <c r="BB1051" s="29">
        <v>10</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1158</v>
      </c>
      <c r="B1052" s="29" t="s">
        <v>9441</v>
      </c>
      <c r="C1052" s="29" t="s">
        <v>9442</v>
      </c>
      <c r="D1052" s="29" t="s">
        <v>86</v>
      </c>
      <c r="E1052" s="29" t="s">
        <v>262</v>
      </c>
      <c r="F1052" s="29" t="s">
        <v>72</v>
      </c>
      <c r="G1052" s="29">
        <v>26</v>
      </c>
      <c r="H1052" s="4">
        <v>45811</v>
      </c>
      <c r="I1052" s="29">
        <v>45810</v>
      </c>
      <c r="J1052" s="4">
        <v>45810</v>
      </c>
      <c r="K1052" s="4">
        <v>45812</v>
      </c>
      <c r="L1052" s="4">
        <v>45812.343090277776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0.81142999999999998</v>
      </c>
      <c r="AO1052" s="29" t="s">
        <v>93</v>
      </c>
      <c r="AP1052" s="29" t="s">
        <v>94</v>
      </c>
      <c r="AQ1052" s="29">
        <v>0.81142999999999998</v>
      </c>
      <c r="AR1052" s="29" t="s">
        <v>68</v>
      </c>
      <c r="AS1052" s="29"/>
      <c r="AT1052" s="29"/>
      <c r="AU1052" s="29" t="s">
        <v>258</v>
      </c>
      <c r="AV1052" s="29" t="s">
        <v>259</v>
      </c>
      <c r="AW1052" s="29">
        <v>1.5085200000000001</v>
      </c>
      <c r="AX1052" s="29" t="s">
        <v>471</v>
      </c>
      <c r="AY1052" s="29" t="s">
        <v>472</v>
      </c>
      <c r="AZ1052" s="3">
        <v>26</v>
      </c>
      <c r="BA1052" s="29" t="s">
        <v>230</v>
      </c>
      <c r="BB1052" s="29">
        <v>26</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1159</v>
      </c>
      <c r="B1053" s="29" t="s">
        <v>9443</v>
      </c>
      <c r="C1053" s="29" t="s">
        <v>9444</v>
      </c>
      <c r="D1053" s="29" t="s">
        <v>86</v>
      </c>
      <c r="E1053" s="29" t="s">
        <v>262</v>
      </c>
      <c r="F1053" s="29" t="s">
        <v>72</v>
      </c>
      <c r="G1053" s="29">
        <v>32</v>
      </c>
      <c r="H1053" s="4">
        <v>45811</v>
      </c>
      <c r="I1053" s="29">
        <v>45810</v>
      </c>
      <c r="J1053" s="4">
        <v>45810</v>
      </c>
      <c r="K1053" s="4">
        <v>45812</v>
      </c>
      <c r="L1053" s="4">
        <v>45812.343148148146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0.91563000000000005</v>
      </c>
      <c r="AO1053" s="29" t="s">
        <v>93</v>
      </c>
      <c r="AP1053" s="29" t="s">
        <v>94</v>
      </c>
      <c r="AQ1053" s="29">
        <v>0.91563000000000005</v>
      </c>
      <c r="AR1053" s="29" t="s">
        <v>68</v>
      </c>
      <c r="AS1053" s="29"/>
      <c r="AT1053" s="29"/>
      <c r="AU1053" s="29" t="s">
        <v>258</v>
      </c>
      <c r="AV1053" s="29" t="s">
        <v>259</v>
      </c>
      <c r="AW1053" s="29">
        <v>1.7020500000000001</v>
      </c>
      <c r="AX1053" s="29" t="s">
        <v>471</v>
      </c>
      <c r="AY1053" s="29" t="s">
        <v>472</v>
      </c>
      <c r="AZ1053" s="3">
        <v>32</v>
      </c>
      <c r="BA1053" s="29" t="s">
        <v>230</v>
      </c>
      <c r="BB1053" s="29">
        <v>32</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1160</v>
      </c>
      <c r="B1054" s="29" t="s">
        <v>9445</v>
      </c>
      <c r="C1054" s="29" t="s">
        <v>9446</v>
      </c>
      <c r="D1054" s="29" t="s">
        <v>86</v>
      </c>
      <c r="E1054" s="29" t="s">
        <v>262</v>
      </c>
      <c r="F1054" s="29" t="s">
        <v>72</v>
      </c>
      <c r="G1054" s="29">
        <v>54</v>
      </c>
      <c r="H1054" s="4">
        <v>45811</v>
      </c>
      <c r="I1054" s="29">
        <v>45810</v>
      </c>
      <c r="J1054" s="4">
        <v>45810</v>
      </c>
      <c r="K1054" s="4">
        <v>45812</v>
      </c>
      <c r="L1054" s="4">
        <v>45812.343217592592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1.54512</v>
      </c>
      <c r="AO1054" s="29" t="s">
        <v>93</v>
      </c>
      <c r="AP1054" s="29" t="s">
        <v>94</v>
      </c>
      <c r="AQ1054" s="29">
        <v>1.54512</v>
      </c>
      <c r="AR1054" s="29" t="s">
        <v>68</v>
      </c>
      <c r="AS1054" s="29"/>
      <c r="AT1054" s="29"/>
      <c r="AU1054" s="29" t="s">
        <v>258</v>
      </c>
      <c r="AV1054" s="29" t="s">
        <v>259</v>
      </c>
      <c r="AW1054" s="29">
        <v>2.87222</v>
      </c>
      <c r="AX1054" s="29" t="s">
        <v>471</v>
      </c>
      <c r="AY1054" s="29" t="s">
        <v>472</v>
      </c>
      <c r="AZ1054" s="3">
        <v>54</v>
      </c>
      <c r="BA1054" s="29" t="s">
        <v>230</v>
      </c>
      <c r="BB1054" s="29">
        <v>54</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1161</v>
      </c>
      <c r="B1055" s="29" t="s">
        <v>9447</v>
      </c>
      <c r="C1055" s="29" t="s">
        <v>9448</v>
      </c>
      <c r="D1055" s="29" t="s">
        <v>86</v>
      </c>
      <c r="E1055" s="29" t="s">
        <v>262</v>
      </c>
      <c r="F1055" s="29" t="s">
        <v>72</v>
      </c>
      <c r="G1055" s="29">
        <v>112</v>
      </c>
      <c r="H1055" s="4">
        <v>45811</v>
      </c>
      <c r="I1055" s="29">
        <v>45810</v>
      </c>
      <c r="J1055" s="4">
        <v>45810</v>
      </c>
      <c r="K1055" s="4">
        <v>45812</v>
      </c>
      <c r="L1055" s="4">
        <v>45812.343287037038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3.2046999999999999</v>
      </c>
      <c r="AO1055" s="29" t="s">
        <v>93</v>
      </c>
      <c r="AP1055" s="29" t="s">
        <v>94</v>
      </c>
      <c r="AQ1055" s="29">
        <v>3.2046999999999999</v>
      </c>
      <c r="AR1055" s="29" t="s">
        <v>68</v>
      </c>
      <c r="AS1055" s="29"/>
      <c r="AT1055" s="29"/>
      <c r="AU1055" s="29" t="s">
        <v>258</v>
      </c>
      <c r="AV1055" s="29" t="s">
        <v>259</v>
      </c>
      <c r="AW1055" s="29">
        <v>5.9571899999999998</v>
      </c>
      <c r="AX1055" s="29" t="s">
        <v>471</v>
      </c>
      <c r="AY1055" s="29" t="s">
        <v>472</v>
      </c>
      <c r="AZ1055" s="3">
        <v>112</v>
      </c>
      <c r="BA1055" s="29" t="s">
        <v>230</v>
      </c>
      <c r="BB1055" s="29">
        <v>112</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1162</v>
      </c>
      <c r="B1056" s="29" t="s">
        <v>9449</v>
      </c>
      <c r="C1056" s="29" t="s">
        <v>9450</v>
      </c>
      <c r="D1056" s="29" t="s">
        <v>86</v>
      </c>
      <c r="E1056" s="29" t="s">
        <v>262</v>
      </c>
      <c r="F1056" s="29" t="s">
        <v>72</v>
      </c>
      <c r="G1056" s="29">
        <v>96</v>
      </c>
      <c r="H1056" s="4">
        <v>45811</v>
      </c>
      <c r="I1056" s="29">
        <v>45810</v>
      </c>
      <c r="J1056" s="4">
        <v>45810</v>
      </c>
      <c r="K1056" s="4">
        <v>45812</v>
      </c>
      <c r="L1056" s="4">
        <v>45812.343333333331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2.7468900000000001</v>
      </c>
      <c r="AO1056" s="29" t="s">
        <v>93</v>
      </c>
      <c r="AP1056" s="29" t="s">
        <v>94</v>
      </c>
      <c r="AQ1056" s="29">
        <v>2.7468900000000001</v>
      </c>
      <c r="AR1056" s="29" t="s">
        <v>68</v>
      </c>
      <c r="AS1056" s="29"/>
      <c r="AT1056" s="29"/>
      <c r="AU1056" s="29" t="s">
        <v>258</v>
      </c>
      <c r="AV1056" s="29" t="s">
        <v>259</v>
      </c>
      <c r="AW1056" s="29">
        <v>5.10616</v>
      </c>
      <c r="AX1056" s="29" t="s">
        <v>471</v>
      </c>
      <c r="AY1056" s="29" t="s">
        <v>472</v>
      </c>
      <c r="AZ1056" s="3">
        <v>96</v>
      </c>
      <c r="BA1056" s="29" t="s">
        <v>230</v>
      </c>
      <c r="BB1056" s="29">
        <v>96</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1163</v>
      </c>
      <c r="B1057" s="29" t="s">
        <v>9451</v>
      </c>
      <c r="C1057" s="29" t="s">
        <v>9452</v>
      </c>
      <c r="D1057" s="29" t="s">
        <v>86</v>
      </c>
      <c r="E1057" s="29" t="s">
        <v>262</v>
      </c>
      <c r="F1057" s="29" t="s">
        <v>72</v>
      </c>
      <c r="G1057" s="29">
        <v>172</v>
      </c>
      <c r="H1057" s="4">
        <v>45811</v>
      </c>
      <c r="I1057" s="29">
        <v>45810</v>
      </c>
      <c r="J1057" s="4">
        <v>45810</v>
      </c>
      <c r="K1057" s="4">
        <v>45812</v>
      </c>
      <c r="L1057" s="4">
        <v>45812.343425925923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4.6628499999999997</v>
      </c>
      <c r="AO1057" s="29" t="s">
        <v>93</v>
      </c>
      <c r="AP1057" s="29" t="s">
        <v>94</v>
      </c>
      <c r="AQ1057" s="29">
        <v>4.6628499999999997</v>
      </c>
      <c r="AR1057" s="29" t="s">
        <v>68</v>
      </c>
      <c r="AS1057" s="29"/>
      <c r="AT1057" s="29"/>
      <c r="AU1057" s="29" t="s">
        <v>258</v>
      </c>
      <c r="AV1057" s="29" t="s">
        <v>259</v>
      </c>
      <c r="AW1057" s="29">
        <v>8.6666699999999999</v>
      </c>
      <c r="AX1057" s="29" t="s">
        <v>471</v>
      </c>
      <c r="AY1057" s="29" t="s">
        <v>472</v>
      </c>
      <c r="AZ1057" s="3">
        <v>172</v>
      </c>
      <c r="BA1057" s="29" t="s">
        <v>230</v>
      </c>
      <c r="BB1057" s="29">
        <v>172</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1164</v>
      </c>
      <c r="B1058" s="29" t="s">
        <v>9453</v>
      </c>
      <c r="C1058" s="29" t="s">
        <v>9454</v>
      </c>
      <c r="D1058" s="29" t="s">
        <v>86</v>
      </c>
      <c r="E1058" s="29" t="s">
        <v>262</v>
      </c>
      <c r="F1058" s="29" t="s">
        <v>72</v>
      </c>
      <c r="G1058" s="29">
        <v>210</v>
      </c>
      <c r="H1058" s="4">
        <v>45811</v>
      </c>
      <c r="I1058" s="29">
        <v>45810</v>
      </c>
      <c r="J1058" s="4">
        <v>45810</v>
      </c>
      <c r="K1058" s="4">
        <v>45812</v>
      </c>
      <c r="L1058" s="4">
        <v>45812.343541666669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5.2755599999999996</v>
      </c>
      <c r="AO1058" s="29" t="s">
        <v>93</v>
      </c>
      <c r="AP1058" s="29" t="s">
        <v>94</v>
      </c>
      <c r="AQ1058" s="29">
        <v>5.2755599999999996</v>
      </c>
      <c r="AR1058" s="29" t="s">
        <v>68</v>
      </c>
      <c r="AS1058" s="29"/>
      <c r="AT1058" s="29"/>
      <c r="AU1058" s="29" t="s">
        <v>258</v>
      </c>
      <c r="AV1058" s="29" t="s">
        <v>259</v>
      </c>
      <c r="AW1058" s="29">
        <v>9.8070400000000006</v>
      </c>
      <c r="AX1058" s="29" t="s">
        <v>471</v>
      </c>
      <c r="AY1058" s="29" t="s">
        <v>472</v>
      </c>
      <c r="AZ1058" s="3">
        <v>210</v>
      </c>
      <c r="BA1058" s="29" t="s">
        <v>230</v>
      </c>
      <c r="BB1058" s="29">
        <v>210</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1165</v>
      </c>
      <c r="B1059" s="29" t="s">
        <v>9455</v>
      </c>
      <c r="C1059" s="29" t="s">
        <v>9456</v>
      </c>
      <c r="D1059" s="29" t="s">
        <v>86</v>
      </c>
      <c r="E1059" s="29" t="s">
        <v>262</v>
      </c>
      <c r="F1059" s="29" t="s">
        <v>72</v>
      </c>
      <c r="G1059" s="29">
        <v>157</v>
      </c>
      <c r="H1059" s="4">
        <v>45811</v>
      </c>
      <c r="I1059" s="29">
        <v>45810</v>
      </c>
      <c r="J1059" s="4">
        <v>45810</v>
      </c>
      <c r="K1059" s="4">
        <v>45812</v>
      </c>
      <c r="L1059" s="4">
        <v>45812.343611111108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3.9441099999999998</v>
      </c>
      <c r="AO1059" s="29" t="s">
        <v>93</v>
      </c>
      <c r="AP1059" s="29" t="s">
        <v>94</v>
      </c>
      <c r="AQ1059" s="29">
        <v>3.9441099999999998</v>
      </c>
      <c r="AR1059" s="29" t="s">
        <v>68</v>
      </c>
      <c r="AS1059" s="29"/>
      <c r="AT1059" s="29"/>
      <c r="AU1059" s="29" t="s">
        <v>258</v>
      </c>
      <c r="AV1059" s="29" t="s">
        <v>259</v>
      </c>
      <c r="AW1059" s="29">
        <v>7.3319299999999998</v>
      </c>
      <c r="AX1059" s="29" t="s">
        <v>471</v>
      </c>
      <c r="AY1059" s="29" t="s">
        <v>472</v>
      </c>
      <c r="AZ1059" s="3">
        <v>157</v>
      </c>
      <c r="BA1059" s="29" t="s">
        <v>230</v>
      </c>
      <c r="BB1059" s="29">
        <v>157</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1166</v>
      </c>
      <c r="B1060" s="29" t="s">
        <v>9457</v>
      </c>
      <c r="C1060" s="29" t="s">
        <v>9458</v>
      </c>
      <c r="D1060" s="29" t="s">
        <v>86</v>
      </c>
      <c r="E1060" s="29" t="s">
        <v>262</v>
      </c>
      <c r="F1060" s="29" t="s">
        <v>72</v>
      </c>
      <c r="G1060" s="29">
        <v>168</v>
      </c>
      <c r="H1060" s="4">
        <v>45811</v>
      </c>
      <c r="I1060" s="29">
        <v>45810</v>
      </c>
      <c r="J1060" s="4">
        <v>45810</v>
      </c>
      <c r="K1060" s="4">
        <v>45812</v>
      </c>
      <c r="L1060" s="4">
        <v>45812.34375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4.0249100000000002</v>
      </c>
      <c r="AO1060" s="29" t="s">
        <v>93</v>
      </c>
      <c r="AP1060" s="29" t="s">
        <v>94</v>
      </c>
      <c r="AQ1060" s="29">
        <v>4.0249100000000002</v>
      </c>
      <c r="AR1060" s="29" t="s">
        <v>68</v>
      </c>
      <c r="AS1060" s="29"/>
      <c r="AT1060" s="29"/>
      <c r="AU1060" s="29" t="s">
        <v>258</v>
      </c>
      <c r="AV1060" s="29" t="s">
        <v>259</v>
      </c>
      <c r="AW1060" s="29">
        <v>7.4805200000000003</v>
      </c>
      <c r="AX1060" s="29" t="s">
        <v>471</v>
      </c>
      <c r="AY1060" s="29" t="s">
        <v>472</v>
      </c>
      <c r="AZ1060" s="3">
        <v>168</v>
      </c>
      <c r="BA1060" s="29" t="s">
        <v>230</v>
      </c>
      <c r="BB1060" s="29">
        <v>168</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1167</v>
      </c>
      <c r="B1061" s="29" t="s">
        <v>9459</v>
      </c>
      <c r="C1061" s="29" t="s">
        <v>9460</v>
      </c>
      <c r="D1061" s="29" t="s">
        <v>86</v>
      </c>
      <c r="E1061" s="29" t="s">
        <v>262</v>
      </c>
      <c r="F1061" s="29" t="s">
        <v>72</v>
      </c>
      <c r="G1061" s="29">
        <v>136</v>
      </c>
      <c r="H1061" s="4">
        <v>45811</v>
      </c>
      <c r="I1061" s="29">
        <v>45810</v>
      </c>
      <c r="J1061" s="4">
        <v>45810</v>
      </c>
      <c r="K1061" s="4">
        <v>45812</v>
      </c>
      <c r="L1061" s="4">
        <v>45812.3437962963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3.2582599999999999</v>
      </c>
      <c r="AO1061" s="29" t="s">
        <v>93</v>
      </c>
      <c r="AP1061" s="29" t="s">
        <v>94</v>
      </c>
      <c r="AQ1061" s="29">
        <v>3.2582599999999999</v>
      </c>
      <c r="AR1061" s="29" t="s">
        <v>68</v>
      </c>
      <c r="AS1061" s="29"/>
      <c r="AT1061" s="29"/>
      <c r="AU1061" s="29" t="s">
        <v>258</v>
      </c>
      <c r="AV1061" s="29" t="s">
        <v>259</v>
      </c>
      <c r="AW1061" s="29">
        <v>6.0556599999999996</v>
      </c>
      <c r="AX1061" s="29" t="s">
        <v>471</v>
      </c>
      <c r="AY1061" s="29" t="s">
        <v>472</v>
      </c>
      <c r="AZ1061" s="3">
        <v>136</v>
      </c>
      <c r="BA1061" s="29" t="s">
        <v>230</v>
      </c>
      <c r="BB1061" s="29">
        <v>136</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1168</v>
      </c>
      <c r="B1062" s="29" t="s">
        <v>9461</v>
      </c>
      <c r="C1062" s="29" t="s">
        <v>9462</v>
      </c>
      <c r="D1062" s="29" t="s">
        <v>86</v>
      </c>
      <c r="E1062" s="29" t="s">
        <v>262</v>
      </c>
      <c r="F1062" s="29" t="s">
        <v>72</v>
      </c>
      <c r="G1062" s="29">
        <v>94</v>
      </c>
      <c r="H1062" s="4">
        <v>45811</v>
      </c>
      <c r="I1062" s="29">
        <v>45810</v>
      </c>
      <c r="J1062" s="4">
        <v>45810</v>
      </c>
      <c r="K1062" s="4">
        <v>45812</v>
      </c>
      <c r="L1062" s="4">
        <v>45812.343854166669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2.25203</v>
      </c>
      <c r="AO1062" s="29" t="s">
        <v>93</v>
      </c>
      <c r="AP1062" s="29" t="s">
        <v>94</v>
      </c>
      <c r="AQ1062" s="29">
        <v>2.25203</v>
      </c>
      <c r="AR1062" s="29" t="s">
        <v>68</v>
      </c>
      <c r="AS1062" s="29"/>
      <c r="AT1062" s="29"/>
      <c r="AU1062" s="29" t="s">
        <v>258</v>
      </c>
      <c r="AV1062" s="29" t="s">
        <v>259</v>
      </c>
      <c r="AW1062" s="29">
        <v>4.18553</v>
      </c>
      <c r="AX1062" s="29" t="s">
        <v>471</v>
      </c>
      <c r="AY1062" s="29" t="s">
        <v>472</v>
      </c>
      <c r="AZ1062" s="3">
        <v>94</v>
      </c>
      <c r="BA1062" s="29" t="s">
        <v>230</v>
      </c>
      <c r="BB1062" s="29">
        <v>94</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1169</v>
      </c>
      <c r="B1063" s="29" t="s">
        <v>9463</v>
      </c>
      <c r="C1063" s="29" t="s">
        <v>9464</v>
      </c>
      <c r="D1063" s="29" t="s">
        <v>86</v>
      </c>
      <c r="E1063" s="29" t="s">
        <v>262</v>
      </c>
      <c r="F1063" s="29" t="s">
        <v>72</v>
      </c>
      <c r="G1063" s="29">
        <v>49</v>
      </c>
      <c r="H1063" s="4">
        <v>45811</v>
      </c>
      <c r="I1063" s="29">
        <v>45810</v>
      </c>
      <c r="J1063" s="4">
        <v>45810</v>
      </c>
      <c r="K1063" s="4">
        <v>45812</v>
      </c>
      <c r="L1063" s="4">
        <v>45812.343912037039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1.12144</v>
      </c>
      <c r="AO1063" s="29" t="s">
        <v>93</v>
      </c>
      <c r="AP1063" s="29" t="s">
        <v>94</v>
      </c>
      <c r="AQ1063" s="29">
        <v>1.12144</v>
      </c>
      <c r="AR1063" s="29" t="s">
        <v>68</v>
      </c>
      <c r="AS1063" s="29"/>
      <c r="AT1063" s="29"/>
      <c r="AU1063" s="29" t="s">
        <v>258</v>
      </c>
      <c r="AV1063" s="29" t="s">
        <v>259</v>
      </c>
      <c r="AW1063" s="29">
        <v>2.0849199999999999</v>
      </c>
      <c r="AX1063" s="29" t="s">
        <v>471</v>
      </c>
      <c r="AY1063" s="29" t="s">
        <v>472</v>
      </c>
      <c r="AZ1063" s="3">
        <v>49</v>
      </c>
      <c r="BA1063" s="29" t="s">
        <v>230</v>
      </c>
      <c r="BB1063" s="29">
        <v>49</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1170</v>
      </c>
      <c r="B1064" s="29" t="s">
        <v>9465</v>
      </c>
      <c r="C1064" s="29" t="s">
        <v>9466</v>
      </c>
      <c r="D1064" s="29" t="s">
        <v>86</v>
      </c>
      <c r="E1064" s="29" t="s">
        <v>262</v>
      </c>
      <c r="F1064" s="29" t="s">
        <v>72</v>
      </c>
      <c r="G1064" s="29">
        <v>28</v>
      </c>
      <c r="H1064" s="4">
        <v>45811</v>
      </c>
      <c r="I1064" s="29">
        <v>45810</v>
      </c>
      <c r="J1064" s="4">
        <v>45810</v>
      </c>
      <c r="K1064" s="4">
        <v>45812</v>
      </c>
      <c r="L1064" s="4">
        <v>45812.343958333331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0.58862000000000003</v>
      </c>
      <c r="AO1064" s="29" t="s">
        <v>93</v>
      </c>
      <c r="AP1064" s="29" t="s">
        <v>94</v>
      </c>
      <c r="AQ1064" s="29">
        <v>0.58862000000000003</v>
      </c>
      <c r="AR1064" s="29" t="s">
        <v>68</v>
      </c>
      <c r="AS1064" s="29"/>
      <c r="AT1064" s="29"/>
      <c r="AU1064" s="29" t="s">
        <v>258</v>
      </c>
      <c r="AV1064" s="29" t="s">
        <v>259</v>
      </c>
      <c r="AW1064" s="29">
        <v>1.09419</v>
      </c>
      <c r="AX1064" s="29" t="s">
        <v>471</v>
      </c>
      <c r="AY1064" s="29" t="s">
        <v>472</v>
      </c>
      <c r="AZ1064" s="3">
        <v>28</v>
      </c>
      <c r="BA1064" s="29" t="s">
        <v>230</v>
      </c>
      <c r="BB1064" s="29">
        <v>28</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1171</v>
      </c>
      <c r="B1065" s="29" t="s">
        <v>9467</v>
      </c>
      <c r="C1065" s="29" t="s">
        <v>9468</v>
      </c>
      <c r="D1065" s="29" t="s">
        <v>86</v>
      </c>
      <c r="E1065" s="29" t="s">
        <v>262</v>
      </c>
      <c r="F1065" s="29" t="s">
        <v>72</v>
      </c>
      <c r="G1065" s="29">
        <v>8</v>
      </c>
      <c r="H1065" s="4">
        <v>45811</v>
      </c>
      <c r="I1065" s="29">
        <v>45810</v>
      </c>
      <c r="J1065" s="4">
        <v>45810</v>
      </c>
      <c r="K1065" s="4">
        <v>45812</v>
      </c>
      <c r="L1065" s="4">
        <v>45811.55746527778</v>
      </c>
      <c r="M1065" s="4" t="s">
        <v>60</v>
      </c>
      <c r="N1065" s="4"/>
      <c r="O1065" s="4" t="s">
        <v>60</v>
      </c>
      <c r="P1065" s="4" t="s">
        <v>60</v>
      </c>
      <c r="Q1065" s="4" t="s">
        <v>60</v>
      </c>
      <c r="R1065" s="4" t="s">
        <v>60</v>
      </c>
      <c r="S1065" s="4" t="s">
        <v>60</v>
      </c>
      <c r="T1065" s="4" t="s">
        <v>60</v>
      </c>
      <c r="U1065" s="4"/>
      <c r="V1065" s="4"/>
      <c r="W1065" s="4"/>
      <c r="X1065" s="4">
        <v>45811.222418981481</v>
      </c>
      <c r="Y1065" s="4" t="s">
        <v>73</v>
      </c>
      <c r="Z1065" s="4" t="s">
        <v>60</v>
      </c>
      <c r="AA1065" s="4">
        <v>45811.224976851852</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1172</v>
      </c>
      <c r="B1066" s="29" t="s">
        <v>9469</v>
      </c>
      <c r="C1066" s="29" t="s">
        <v>9470</v>
      </c>
      <c r="D1066" s="29" t="s">
        <v>86</v>
      </c>
      <c r="E1066" s="29" t="s">
        <v>262</v>
      </c>
      <c r="F1066" s="29" t="s">
        <v>72</v>
      </c>
      <c r="G1066" s="29">
        <v>8</v>
      </c>
      <c r="H1066" s="4">
        <v>45811</v>
      </c>
      <c r="I1066" s="29">
        <v>45810</v>
      </c>
      <c r="J1066" s="4">
        <v>45810</v>
      </c>
      <c r="K1066" s="4">
        <v>45812</v>
      </c>
      <c r="L1066" s="4">
        <v>45811.55740740741</v>
      </c>
      <c r="M1066" s="4" t="s">
        <v>60</v>
      </c>
      <c r="N1066" s="4"/>
      <c r="O1066" s="4" t="s">
        <v>60</v>
      </c>
      <c r="P1066" s="4" t="s">
        <v>60</v>
      </c>
      <c r="Q1066" s="4" t="s">
        <v>60</v>
      </c>
      <c r="R1066" s="4" t="s">
        <v>60</v>
      </c>
      <c r="S1066" s="4" t="s">
        <v>60</v>
      </c>
      <c r="T1066" s="4" t="s">
        <v>60</v>
      </c>
      <c r="U1066" s="4"/>
      <c r="V1066" s="4"/>
      <c r="W1066" s="4"/>
      <c r="X1066" s="4">
        <v>45811.22246527778</v>
      </c>
      <c r="Y1066" s="4" t="s">
        <v>73</v>
      </c>
      <c r="Z1066" s="4" t="s">
        <v>60</v>
      </c>
      <c r="AA1066" s="4">
        <v>45811.224942129629</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0.30520999999999998</v>
      </c>
      <c r="AO1066" s="29" t="s">
        <v>68</v>
      </c>
      <c r="AP1066" s="29"/>
      <c r="AQ1066" s="29"/>
      <c r="AR1066" s="29" t="s">
        <v>68</v>
      </c>
      <c r="AS1066" s="29"/>
      <c r="AT1066" s="29"/>
      <c r="AU1066" s="29" t="s">
        <v>1379</v>
      </c>
      <c r="AV1066" s="29" t="s">
        <v>1380</v>
      </c>
      <c r="AW1066" s="29">
        <v>0.66744000000000003</v>
      </c>
      <c r="AX1066" s="29" t="s">
        <v>1381</v>
      </c>
      <c r="AY1066" s="29" t="s">
        <v>1382</v>
      </c>
      <c r="AZ1066" s="3">
        <v>8</v>
      </c>
      <c r="BA1066" s="29" t="s">
        <v>230</v>
      </c>
      <c r="BB1066" s="29">
        <v>8</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1173</v>
      </c>
      <c r="B1067" s="29" t="s">
        <v>9471</v>
      </c>
      <c r="C1067" s="29" t="s">
        <v>9472</v>
      </c>
      <c r="D1067" s="29" t="s">
        <v>86</v>
      </c>
      <c r="E1067" s="29" t="s">
        <v>262</v>
      </c>
      <c r="F1067" s="29" t="s">
        <v>72</v>
      </c>
      <c r="G1067" s="29">
        <v>9</v>
      </c>
      <c r="H1067" s="4">
        <v>45811</v>
      </c>
      <c r="I1067" s="29">
        <v>45810</v>
      </c>
      <c r="J1067" s="4">
        <v>45810</v>
      </c>
      <c r="K1067" s="4">
        <v>45812</v>
      </c>
      <c r="L1067" s="4">
        <v>45811.557372685187</v>
      </c>
      <c r="M1067" s="4" t="s">
        <v>60</v>
      </c>
      <c r="N1067" s="4"/>
      <c r="O1067" s="4" t="s">
        <v>60</v>
      </c>
      <c r="P1067" s="4" t="s">
        <v>60</v>
      </c>
      <c r="Q1067" s="4" t="s">
        <v>60</v>
      </c>
      <c r="R1067" s="4" t="s">
        <v>60</v>
      </c>
      <c r="S1067" s="4" t="s">
        <v>60</v>
      </c>
      <c r="T1067" s="4" t="s">
        <v>60</v>
      </c>
      <c r="U1067" s="4"/>
      <c r="V1067" s="4"/>
      <c r="W1067" s="4"/>
      <c r="X1067" s="4">
        <v>45811.222557870373</v>
      </c>
      <c r="Y1067" s="4" t="s">
        <v>73</v>
      </c>
      <c r="Z1067" s="4" t="s">
        <v>60</v>
      </c>
      <c r="AA1067" s="4">
        <v>45811.224872685183</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1174</v>
      </c>
      <c r="B1068" s="29" t="s">
        <v>9473</v>
      </c>
      <c r="C1068" s="29" t="s">
        <v>9474</v>
      </c>
      <c r="D1068" s="29" t="s">
        <v>86</v>
      </c>
      <c r="E1068" s="29" t="s">
        <v>262</v>
      </c>
      <c r="F1068" s="29" t="s">
        <v>72</v>
      </c>
      <c r="G1068" s="29">
        <v>9</v>
      </c>
      <c r="H1068" s="4">
        <v>45811</v>
      </c>
      <c r="I1068" s="29">
        <v>45810</v>
      </c>
      <c r="J1068" s="4">
        <v>45810</v>
      </c>
      <c r="K1068" s="4">
        <v>45812</v>
      </c>
      <c r="L1068" s="4">
        <v>45811.557314814818</v>
      </c>
      <c r="M1068" s="4" t="s">
        <v>60</v>
      </c>
      <c r="N1068" s="4"/>
      <c r="O1068" s="4" t="s">
        <v>60</v>
      </c>
      <c r="P1068" s="4" t="s">
        <v>60</v>
      </c>
      <c r="Q1068" s="4" t="s">
        <v>60</v>
      </c>
      <c r="R1068" s="4" t="s">
        <v>60</v>
      </c>
      <c r="S1068" s="4" t="s">
        <v>60</v>
      </c>
      <c r="T1068" s="4" t="s">
        <v>60</v>
      </c>
      <c r="U1068" s="4"/>
      <c r="V1068" s="4"/>
      <c r="W1068" s="4"/>
      <c r="X1068" s="4">
        <v>45811.222754629627</v>
      </c>
      <c r="Y1068" s="4" t="s">
        <v>73</v>
      </c>
      <c r="Z1068" s="4" t="s">
        <v>60</v>
      </c>
      <c r="AA1068" s="4">
        <v>45811.224675925929</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0.34336</v>
      </c>
      <c r="AO1068" s="29" t="s">
        <v>68</v>
      </c>
      <c r="AP1068" s="29"/>
      <c r="AQ1068" s="29"/>
      <c r="AR1068" s="29" t="s">
        <v>68</v>
      </c>
      <c r="AS1068" s="29"/>
      <c r="AT1068" s="29"/>
      <c r="AU1068" s="29" t="s">
        <v>1379</v>
      </c>
      <c r="AV1068" s="29" t="s">
        <v>1380</v>
      </c>
      <c r="AW1068" s="29">
        <v>0.75087000000000004</v>
      </c>
      <c r="AX1068" s="29" t="s">
        <v>1381</v>
      </c>
      <c r="AY1068" s="29" t="s">
        <v>1382</v>
      </c>
      <c r="AZ1068" s="3">
        <v>9</v>
      </c>
      <c r="BA1068" s="29" t="s">
        <v>230</v>
      </c>
      <c r="BB1068" s="29">
        <v>9</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1175</v>
      </c>
      <c r="B1069" s="29" t="s">
        <v>9475</v>
      </c>
      <c r="C1069" s="29" t="s">
        <v>9476</v>
      </c>
      <c r="D1069" s="29" t="s">
        <v>86</v>
      </c>
      <c r="E1069" s="29" t="s">
        <v>262</v>
      </c>
      <c r="F1069" s="29" t="s">
        <v>72</v>
      </c>
      <c r="G1069" s="29">
        <v>10</v>
      </c>
      <c r="H1069" s="4">
        <v>45811</v>
      </c>
      <c r="I1069" s="29">
        <v>45810</v>
      </c>
      <c r="J1069" s="4">
        <v>45810</v>
      </c>
      <c r="K1069" s="4">
        <v>45812</v>
      </c>
      <c r="L1069" s="4">
        <v>45811.557303240741</v>
      </c>
      <c r="M1069" s="4" t="s">
        <v>60</v>
      </c>
      <c r="N1069" s="4"/>
      <c r="O1069" s="4" t="s">
        <v>60</v>
      </c>
      <c r="P1069" s="4" t="s">
        <v>60</v>
      </c>
      <c r="Q1069" s="4" t="s">
        <v>60</v>
      </c>
      <c r="R1069" s="4" t="s">
        <v>60</v>
      </c>
      <c r="S1069" s="4" t="s">
        <v>60</v>
      </c>
      <c r="T1069" s="4" t="s">
        <v>60</v>
      </c>
      <c r="U1069" s="4"/>
      <c r="V1069" s="4"/>
      <c r="W1069" s="4"/>
      <c r="X1069" s="4">
        <v>45811.222604166665</v>
      </c>
      <c r="Y1069" s="4" t="s">
        <v>73</v>
      </c>
      <c r="Z1069" s="4" t="s">
        <v>60</v>
      </c>
      <c r="AA1069" s="4">
        <v>45811.22483796296</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1176</v>
      </c>
      <c r="B1070" s="29" t="s">
        <v>9477</v>
      </c>
      <c r="C1070" s="29" t="s">
        <v>9478</v>
      </c>
      <c r="D1070" s="29" t="s">
        <v>86</v>
      </c>
      <c r="E1070" s="29" t="s">
        <v>262</v>
      </c>
      <c r="F1070" s="29" t="s">
        <v>72</v>
      </c>
      <c r="G1070" s="29">
        <v>10</v>
      </c>
      <c r="H1070" s="4">
        <v>45811</v>
      </c>
      <c r="I1070" s="29">
        <v>45810</v>
      </c>
      <c r="J1070" s="4">
        <v>45810</v>
      </c>
      <c r="K1070" s="4">
        <v>45812</v>
      </c>
      <c r="L1070" s="4">
        <v>45811.557233796295</v>
      </c>
      <c r="M1070" s="4" t="s">
        <v>60</v>
      </c>
      <c r="N1070" s="4"/>
      <c r="O1070" s="4" t="s">
        <v>60</v>
      </c>
      <c r="P1070" s="4" t="s">
        <v>60</v>
      </c>
      <c r="Q1070" s="4" t="s">
        <v>60</v>
      </c>
      <c r="R1070" s="4" t="s">
        <v>60</v>
      </c>
      <c r="S1070" s="4" t="s">
        <v>60</v>
      </c>
      <c r="T1070" s="4" t="s">
        <v>60</v>
      </c>
      <c r="U1070" s="4"/>
      <c r="V1070" s="4"/>
      <c r="W1070" s="4"/>
      <c r="X1070" s="4">
        <v>45811.222870370373</v>
      </c>
      <c r="Y1070" s="4" t="s">
        <v>73</v>
      </c>
      <c r="Z1070" s="4" t="s">
        <v>60</v>
      </c>
      <c r="AA1070" s="4">
        <v>45811.224560185183</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1177</v>
      </c>
      <c r="B1071" s="29" t="s">
        <v>9479</v>
      </c>
      <c r="C1071" s="29" t="s">
        <v>9480</v>
      </c>
      <c r="D1071" s="29" t="s">
        <v>86</v>
      </c>
      <c r="E1071" s="29" t="s">
        <v>262</v>
      </c>
      <c r="F1071" s="29" t="s">
        <v>72</v>
      </c>
      <c r="G1071" s="29">
        <v>10</v>
      </c>
      <c r="H1071" s="4">
        <v>45811</v>
      </c>
      <c r="I1071" s="29">
        <v>45810</v>
      </c>
      <c r="J1071" s="4">
        <v>45810</v>
      </c>
      <c r="K1071" s="4">
        <v>45812</v>
      </c>
      <c r="L1071" s="4">
        <v>45811.557210648149</v>
      </c>
      <c r="M1071" s="4" t="s">
        <v>60</v>
      </c>
      <c r="N1071" s="4"/>
      <c r="O1071" s="4" t="s">
        <v>60</v>
      </c>
      <c r="P1071" s="4" t="s">
        <v>60</v>
      </c>
      <c r="Q1071" s="4" t="s">
        <v>60</v>
      </c>
      <c r="R1071" s="4" t="s">
        <v>60</v>
      </c>
      <c r="S1071" s="4" t="s">
        <v>60</v>
      </c>
      <c r="T1071" s="4" t="s">
        <v>60</v>
      </c>
      <c r="U1071" s="4"/>
      <c r="V1071" s="4"/>
      <c r="W1071" s="4"/>
      <c r="X1071" s="4">
        <v>45811.222824074073</v>
      </c>
      <c r="Y1071" s="4" t="s">
        <v>73</v>
      </c>
      <c r="Z1071" s="4" t="s">
        <v>60</v>
      </c>
      <c r="AA1071" s="4">
        <v>45811.224594907406</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1178</v>
      </c>
      <c r="B1072" s="29" t="s">
        <v>9481</v>
      </c>
      <c r="C1072" s="29" t="s">
        <v>9482</v>
      </c>
      <c r="D1072" s="29" t="s">
        <v>86</v>
      </c>
      <c r="E1072" s="29" t="s">
        <v>262</v>
      </c>
      <c r="F1072" s="29" t="s">
        <v>72</v>
      </c>
      <c r="G1072" s="29">
        <v>10</v>
      </c>
      <c r="H1072" s="4">
        <v>45811</v>
      </c>
      <c r="I1072" s="29">
        <v>45810</v>
      </c>
      <c r="J1072" s="4">
        <v>45810</v>
      </c>
      <c r="K1072" s="4">
        <v>45812</v>
      </c>
      <c r="L1072" s="4">
        <v>45811.557164351849</v>
      </c>
      <c r="M1072" s="4" t="s">
        <v>60</v>
      </c>
      <c r="N1072" s="4"/>
      <c r="O1072" s="4" t="s">
        <v>60</v>
      </c>
      <c r="P1072" s="4" t="s">
        <v>60</v>
      </c>
      <c r="Q1072" s="4" t="s">
        <v>60</v>
      </c>
      <c r="R1072" s="4" t="s">
        <v>60</v>
      </c>
      <c r="S1072" s="4" t="s">
        <v>60</v>
      </c>
      <c r="T1072" s="4" t="s">
        <v>60</v>
      </c>
      <c r="U1072" s="4"/>
      <c r="V1072" s="4"/>
      <c r="W1072" s="4"/>
      <c r="X1072" s="4">
        <v>45811.222708333335</v>
      </c>
      <c r="Y1072" s="4" t="s">
        <v>73</v>
      </c>
      <c r="Z1072" s="4" t="s">
        <v>60</v>
      </c>
      <c r="AA1072" s="4">
        <v>45811.224722222221</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1179</v>
      </c>
      <c r="B1073" s="29" t="s">
        <v>9483</v>
      </c>
      <c r="C1073" s="29" t="s">
        <v>9484</v>
      </c>
      <c r="D1073" s="29" t="s">
        <v>86</v>
      </c>
      <c r="E1073" s="29" t="s">
        <v>262</v>
      </c>
      <c r="F1073" s="29" t="s">
        <v>72</v>
      </c>
      <c r="G1073" s="29">
        <v>10</v>
      </c>
      <c r="H1073" s="4">
        <v>45811</v>
      </c>
      <c r="I1073" s="29">
        <v>45810</v>
      </c>
      <c r="J1073" s="4">
        <v>45810</v>
      </c>
      <c r="K1073" s="4">
        <v>45812</v>
      </c>
      <c r="L1073" s="4">
        <v>45811.557129629633</v>
      </c>
      <c r="M1073" s="4" t="s">
        <v>60</v>
      </c>
      <c r="N1073" s="4"/>
      <c r="O1073" s="4" t="s">
        <v>60</v>
      </c>
      <c r="P1073" s="4" t="s">
        <v>60</v>
      </c>
      <c r="Q1073" s="4" t="s">
        <v>60</v>
      </c>
      <c r="R1073" s="4" t="s">
        <v>60</v>
      </c>
      <c r="S1073" s="4" t="s">
        <v>60</v>
      </c>
      <c r="T1073" s="4" t="s">
        <v>60</v>
      </c>
      <c r="U1073" s="4"/>
      <c r="V1073" s="4"/>
      <c r="W1073" s="4"/>
      <c r="X1073" s="4">
        <v>45811.222627314812</v>
      </c>
      <c r="Y1073" s="4" t="s">
        <v>73</v>
      </c>
      <c r="Z1073" s="4" t="s">
        <v>60</v>
      </c>
      <c r="AA1073" s="4">
        <v>45811.224803240744</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0.34329999999999999</v>
      </c>
      <c r="AO1073" s="29" t="s">
        <v>68</v>
      </c>
      <c r="AP1073" s="29"/>
      <c r="AQ1073" s="29"/>
      <c r="AR1073" s="29" t="s">
        <v>68</v>
      </c>
      <c r="AS1073" s="29"/>
      <c r="AT1073" s="29"/>
      <c r="AU1073" s="29" t="s">
        <v>1379</v>
      </c>
      <c r="AV1073" s="29" t="s">
        <v>1380</v>
      </c>
      <c r="AW1073" s="29">
        <v>0.75087000000000004</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1180</v>
      </c>
      <c r="B1074" s="29" t="s">
        <v>9485</v>
      </c>
      <c r="C1074" s="29" t="s">
        <v>9486</v>
      </c>
      <c r="D1074" s="29" t="s">
        <v>86</v>
      </c>
      <c r="E1074" s="29" t="s">
        <v>262</v>
      </c>
      <c r="F1074" s="29" t="s">
        <v>72</v>
      </c>
      <c r="G1074" s="29">
        <v>10</v>
      </c>
      <c r="H1074" s="4">
        <v>45811</v>
      </c>
      <c r="I1074" s="29">
        <v>45810</v>
      </c>
      <c r="J1074" s="4">
        <v>45810</v>
      </c>
      <c r="K1074" s="4">
        <v>45812</v>
      </c>
      <c r="L1074" s="4">
        <v>45811.557083333333</v>
      </c>
      <c r="M1074" s="4" t="s">
        <v>60</v>
      </c>
      <c r="N1074" s="4"/>
      <c r="O1074" s="4" t="s">
        <v>60</v>
      </c>
      <c r="P1074" s="4" t="s">
        <v>60</v>
      </c>
      <c r="Q1074" s="4" t="s">
        <v>60</v>
      </c>
      <c r="R1074" s="4" t="s">
        <v>60</v>
      </c>
      <c r="S1074" s="4" t="s">
        <v>60</v>
      </c>
      <c r="T1074" s="4" t="s">
        <v>60</v>
      </c>
      <c r="U1074" s="4"/>
      <c r="V1074" s="4"/>
      <c r="W1074" s="4"/>
      <c r="X1074" s="4">
        <v>45811.222511574073</v>
      </c>
      <c r="Y1074" s="4" t="s">
        <v>73</v>
      </c>
      <c r="Z1074" s="4" t="s">
        <v>60</v>
      </c>
      <c r="AA1074" s="4">
        <v>45811.224907407406</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1181</v>
      </c>
      <c r="B1075" s="29" t="s">
        <v>9487</v>
      </c>
      <c r="C1075" s="29" t="s">
        <v>9488</v>
      </c>
      <c r="D1075" s="29" t="s">
        <v>86</v>
      </c>
      <c r="E1075" s="29" t="s">
        <v>262</v>
      </c>
      <c r="F1075" s="29" t="s">
        <v>72</v>
      </c>
      <c r="G1075" s="29">
        <v>10</v>
      </c>
      <c r="H1075" s="4">
        <v>45811</v>
      </c>
      <c r="I1075" s="29">
        <v>45810</v>
      </c>
      <c r="J1075" s="4">
        <v>45810</v>
      </c>
      <c r="K1075" s="4">
        <v>45812</v>
      </c>
      <c r="L1075" s="4">
        <v>45811.55709490741</v>
      </c>
      <c r="M1075" s="4" t="s">
        <v>60</v>
      </c>
      <c r="N1075" s="4"/>
      <c r="O1075" s="4" t="s">
        <v>60</v>
      </c>
      <c r="P1075" s="4" t="s">
        <v>60</v>
      </c>
      <c r="Q1075" s="4" t="s">
        <v>60</v>
      </c>
      <c r="R1075" s="4" t="s">
        <v>60</v>
      </c>
      <c r="S1075" s="4" t="s">
        <v>60</v>
      </c>
      <c r="T1075" s="4" t="s">
        <v>60</v>
      </c>
      <c r="U1075" s="4"/>
      <c r="V1075" s="4"/>
      <c r="W1075" s="4"/>
      <c r="X1075" s="4">
        <v>45811.222673611112</v>
      </c>
      <c r="Y1075" s="4" t="s">
        <v>73</v>
      </c>
      <c r="Z1075" s="4" t="s">
        <v>60</v>
      </c>
      <c r="AA1075" s="4">
        <v>45811.224756944444</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1182</v>
      </c>
      <c r="B1076" s="29" t="s">
        <v>9489</v>
      </c>
      <c r="C1076" s="29" t="s">
        <v>9490</v>
      </c>
      <c r="D1076" s="29" t="s">
        <v>86</v>
      </c>
      <c r="E1076" s="29" t="s">
        <v>262</v>
      </c>
      <c r="F1076" s="29" t="s">
        <v>72</v>
      </c>
      <c r="G1076" s="29">
        <v>10</v>
      </c>
      <c r="H1076" s="4">
        <v>45811</v>
      </c>
      <c r="I1076" s="29">
        <v>45810</v>
      </c>
      <c r="J1076" s="4">
        <v>45810</v>
      </c>
      <c r="K1076" s="4">
        <v>45812</v>
      </c>
      <c r="L1076" s="4">
        <v>45811.557037037041</v>
      </c>
      <c r="M1076" s="4" t="s">
        <v>60</v>
      </c>
      <c r="N1076" s="4"/>
      <c r="O1076" s="4" t="s">
        <v>60</v>
      </c>
      <c r="P1076" s="4" t="s">
        <v>60</v>
      </c>
      <c r="Q1076" s="4" t="s">
        <v>60</v>
      </c>
      <c r="R1076" s="4" t="s">
        <v>60</v>
      </c>
      <c r="S1076" s="4" t="s">
        <v>60</v>
      </c>
      <c r="T1076" s="4" t="s">
        <v>60</v>
      </c>
      <c r="U1076" s="4"/>
      <c r="V1076" s="4"/>
      <c r="W1076" s="4"/>
      <c r="X1076" s="4">
        <v>45811.222337962965</v>
      </c>
      <c r="Y1076" s="4" t="s">
        <v>73</v>
      </c>
      <c r="Z1076" s="4" t="s">
        <v>60</v>
      </c>
      <c r="AA1076" s="4">
        <v>45811.225046296298</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1183</v>
      </c>
      <c r="B1077" s="29" t="s">
        <v>9491</v>
      </c>
      <c r="C1077" s="29" t="s">
        <v>9492</v>
      </c>
      <c r="D1077" s="29" t="s">
        <v>86</v>
      </c>
      <c r="E1077" s="29" t="s">
        <v>262</v>
      </c>
      <c r="F1077" s="29" t="s">
        <v>72</v>
      </c>
      <c r="G1077" s="29">
        <v>10</v>
      </c>
      <c r="H1077" s="4">
        <v>45811</v>
      </c>
      <c r="I1077" s="29">
        <v>45810</v>
      </c>
      <c r="J1077" s="4">
        <v>45810</v>
      </c>
      <c r="K1077" s="4">
        <v>45812</v>
      </c>
      <c r="L1077" s="4">
        <v>45811.556932870371</v>
      </c>
      <c r="M1077" s="4" t="s">
        <v>60</v>
      </c>
      <c r="N1077" s="4"/>
      <c r="O1077" s="4" t="s">
        <v>60</v>
      </c>
      <c r="P1077" s="4" t="s">
        <v>60</v>
      </c>
      <c r="Q1077" s="4" t="s">
        <v>60</v>
      </c>
      <c r="R1077" s="4" t="s">
        <v>60</v>
      </c>
      <c r="S1077" s="4" t="s">
        <v>60</v>
      </c>
      <c r="T1077" s="4" t="s">
        <v>60</v>
      </c>
      <c r="U1077" s="4"/>
      <c r="V1077" s="4"/>
      <c r="W1077" s="4"/>
      <c r="X1077" s="4">
        <v>45811.222268518519</v>
      </c>
      <c r="Y1077" s="4" t="s">
        <v>73</v>
      </c>
      <c r="Z1077" s="4" t="s">
        <v>60</v>
      </c>
      <c r="AA1077" s="4">
        <v>45811.225092592591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0.29426999999999998</v>
      </c>
      <c r="AO1077" s="29" t="s">
        <v>68</v>
      </c>
      <c r="AP1077" s="29"/>
      <c r="AQ1077" s="29"/>
      <c r="AR1077" s="29" t="s">
        <v>68</v>
      </c>
      <c r="AS1077" s="29"/>
      <c r="AT1077" s="29"/>
      <c r="AU1077" s="29" t="s">
        <v>1379</v>
      </c>
      <c r="AV1077" s="29" t="s">
        <v>1380</v>
      </c>
      <c r="AW1077" s="29">
        <v>0.64365000000000006</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1184</v>
      </c>
      <c r="B1078" s="29" t="s">
        <v>9493</v>
      </c>
      <c r="C1078" s="29" t="s">
        <v>9494</v>
      </c>
      <c r="D1078" s="29" t="s">
        <v>86</v>
      </c>
      <c r="E1078" s="29" t="s">
        <v>262</v>
      </c>
      <c r="F1078" s="29" t="s">
        <v>72</v>
      </c>
      <c r="G1078" s="29">
        <v>10</v>
      </c>
      <c r="H1078" s="4">
        <v>45811</v>
      </c>
      <c r="I1078" s="29">
        <v>45810</v>
      </c>
      <c r="J1078" s="4">
        <v>45810</v>
      </c>
      <c r="K1078" s="4">
        <v>45812</v>
      </c>
      <c r="L1078" s="4">
        <v>45811.556886574072</v>
      </c>
      <c r="M1078" s="4" t="s">
        <v>60</v>
      </c>
      <c r="N1078" s="4"/>
      <c r="O1078" s="4" t="s">
        <v>60</v>
      </c>
      <c r="P1078" s="4" t="s">
        <v>60</v>
      </c>
      <c r="Q1078" s="4" t="s">
        <v>60</v>
      </c>
      <c r="R1078" s="4" t="s">
        <v>60</v>
      </c>
      <c r="S1078" s="4" t="s">
        <v>60</v>
      </c>
      <c r="T1078" s="4" t="s">
        <v>60</v>
      </c>
      <c r="U1078" s="4"/>
      <c r="V1078" s="4"/>
      <c r="W1078" s="4"/>
      <c r="X1078" s="4">
        <v>45811.227222222224</v>
      </c>
      <c r="Y1078" s="4" t="s">
        <v>73</v>
      </c>
      <c r="Z1078" s="4" t="s">
        <v>60</v>
      </c>
      <c r="AA1078" s="4">
        <v>45811.228136574071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0.26749000000000001</v>
      </c>
      <c r="AO1078" s="29" t="s">
        <v>68</v>
      </c>
      <c r="AP1078" s="29"/>
      <c r="AQ1078" s="29"/>
      <c r="AR1078" s="29" t="s">
        <v>68</v>
      </c>
      <c r="AS1078" s="29"/>
      <c r="AT1078" s="29"/>
      <c r="AU1078" s="29" t="s">
        <v>1379</v>
      </c>
      <c r="AV1078" s="29" t="s">
        <v>1380</v>
      </c>
      <c r="AW1078" s="29">
        <v>0.58513999999999999</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1185</v>
      </c>
      <c r="B1079" s="29" t="s">
        <v>9495</v>
      </c>
      <c r="C1079" s="29" t="s">
        <v>9496</v>
      </c>
      <c r="D1079" s="29" t="s">
        <v>86</v>
      </c>
      <c r="E1079" s="29" t="s">
        <v>262</v>
      </c>
      <c r="F1079" s="29" t="s">
        <v>72</v>
      </c>
      <c r="G1079" s="29">
        <v>8</v>
      </c>
      <c r="H1079" s="4">
        <v>45811</v>
      </c>
      <c r="I1079" s="29">
        <v>45810</v>
      </c>
      <c r="J1079" s="4">
        <v>45810</v>
      </c>
      <c r="K1079" s="4">
        <v>45812</v>
      </c>
      <c r="L1079" s="4">
        <v>45811.556851851848</v>
      </c>
      <c r="M1079" s="4" t="s">
        <v>60</v>
      </c>
      <c r="N1079" s="4"/>
      <c r="O1079" s="4" t="s">
        <v>60</v>
      </c>
      <c r="P1079" s="4" t="s">
        <v>60</v>
      </c>
      <c r="Q1079" s="4" t="s">
        <v>60</v>
      </c>
      <c r="R1079" s="4" t="s">
        <v>60</v>
      </c>
      <c r="S1079" s="4" t="s">
        <v>60</v>
      </c>
      <c r="T1079" s="4" t="s">
        <v>60</v>
      </c>
      <c r="U1079" s="4"/>
      <c r="V1079" s="4"/>
      <c r="W1079" s="4"/>
      <c r="X1079" s="4">
        <v>45811.22152777778</v>
      </c>
      <c r="Y1079" s="4" t="s">
        <v>73</v>
      </c>
      <c r="Z1079" s="4" t="s">
        <v>60</v>
      </c>
      <c r="AA1079" s="4">
        <v>45811.225821759261</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1186</v>
      </c>
      <c r="B1080" s="29" t="s">
        <v>9497</v>
      </c>
      <c r="C1080" s="29" t="s">
        <v>9498</v>
      </c>
      <c r="D1080" s="29" t="s">
        <v>86</v>
      </c>
      <c r="E1080" s="29" t="s">
        <v>262</v>
      </c>
      <c r="F1080" s="29" t="s">
        <v>72</v>
      </c>
      <c r="G1080" s="29">
        <v>8</v>
      </c>
      <c r="H1080" s="4">
        <v>45811</v>
      </c>
      <c r="I1080" s="29">
        <v>45810</v>
      </c>
      <c r="J1080" s="4">
        <v>45810</v>
      </c>
      <c r="K1080" s="4">
        <v>45812</v>
      </c>
      <c r="L1080" s="4">
        <v>45811.556817129633</v>
      </c>
      <c r="M1080" s="4" t="s">
        <v>60</v>
      </c>
      <c r="N1080" s="4"/>
      <c r="O1080" s="4" t="s">
        <v>60</v>
      </c>
      <c r="P1080" s="4" t="s">
        <v>60</v>
      </c>
      <c r="Q1080" s="4" t="s">
        <v>60</v>
      </c>
      <c r="R1080" s="4" t="s">
        <v>60</v>
      </c>
      <c r="S1080" s="4" t="s">
        <v>60</v>
      </c>
      <c r="T1080" s="4" t="s">
        <v>60</v>
      </c>
      <c r="U1080" s="4"/>
      <c r="V1080" s="4"/>
      <c r="W1080" s="4"/>
      <c r="X1080" s="4">
        <v>45811.221666666665</v>
      </c>
      <c r="Y1080" s="4" t="s">
        <v>73</v>
      </c>
      <c r="Z1080" s="4" t="s">
        <v>60</v>
      </c>
      <c r="AA1080" s="4">
        <v>45811.225624999999</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1187</v>
      </c>
      <c r="B1081" s="29" t="s">
        <v>9499</v>
      </c>
      <c r="C1081" s="29" t="s">
        <v>9500</v>
      </c>
      <c r="D1081" s="29" t="s">
        <v>86</v>
      </c>
      <c r="E1081" s="29" t="s">
        <v>262</v>
      </c>
      <c r="F1081" s="29" t="s">
        <v>72</v>
      </c>
      <c r="G1081" s="29">
        <v>8</v>
      </c>
      <c r="H1081" s="4">
        <v>45811</v>
      </c>
      <c r="I1081" s="29">
        <v>45810</v>
      </c>
      <c r="J1081" s="4">
        <v>45810</v>
      </c>
      <c r="K1081" s="4">
        <v>45812</v>
      </c>
      <c r="L1081" s="4">
        <v>45811.55678240741</v>
      </c>
      <c r="M1081" s="4" t="s">
        <v>60</v>
      </c>
      <c r="N1081" s="4"/>
      <c r="O1081" s="4" t="s">
        <v>60</v>
      </c>
      <c r="P1081" s="4" t="s">
        <v>60</v>
      </c>
      <c r="Q1081" s="4" t="s">
        <v>60</v>
      </c>
      <c r="R1081" s="4" t="s">
        <v>60</v>
      </c>
      <c r="S1081" s="4" t="s">
        <v>60</v>
      </c>
      <c r="T1081" s="4" t="s">
        <v>60</v>
      </c>
      <c r="U1081" s="4"/>
      <c r="V1081" s="4"/>
      <c r="W1081" s="4"/>
      <c r="X1081" s="4">
        <v>45811.221597222226</v>
      </c>
      <c r="Y1081" s="4" t="s">
        <v>73</v>
      </c>
      <c r="Z1081" s="4" t="s">
        <v>60</v>
      </c>
      <c r="AA1081" s="4">
        <v>45811.225763888891</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0.21399000000000001</v>
      </c>
      <c r="AO1081" s="29" t="s">
        <v>68</v>
      </c>
      <c r="AP1081" s="29"/>
      <c r="AQ1081" s="29"/>
      <c r="AR1081" s="29" t="s">
        <v>68</v>
      </c>
      <c r="AS1081" s="29"/>
      <c r="AT1081" s="29"/>
      <c r="AU1081" s="29" t="s">
        <v>1379</v>
      </c>
      <c r="AV1081" s="29" t="s">
        <v>1380</v>
      </c>
      <c r="AW1081" s="29">
        <v>0.46811000000000003</v>
      </c>
      <c r="AX1081" s="29" t="s">
        <v>1381</v>
      </c>
      <c r="AY1081" s="29" t="s">
        <v>1382</v>
      </c>
      <c r="AZ1081" s="3">
        <v>8</v>
      </c>
      <c r="BA1081" s="29" t="s">
        <v>230</v>
      </c>
      <c r="BB1081" s="29">
        <v>8</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1188</v>
      </c>
      <c r="B1082" s="29" t="s">
        <v>9501</v>
      </c>
      <c r="C1082" s="29" t="s">
        <v>9502</v>
      </c>
      <c r="D1082" s="29" t="s">
        <v>86</v>
      </c>
      <c r="E1082" s="29" t="s">
        <v>262</v>
      </c>
      <c r="F1082" s="29" t="s">
        <v>72</v>
      </c>
      <c r="G1082" s="29">
        <v>10</v>
      </c>
      <c r="H1082" s="4">
        <v>45811</v>
      </c>
      <c r="I1082" s="29">
        <v>45810</v>
      </c>
      <c r="J1082" s="4">
        <v>45810</v>
      </c>
      <c r="K1082" s="4">
        <v>45812</v>
      </c>
      <c r="L1082" s="4">
        <v>45812.538043981483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0.38151000000000002</v>
      </c>
      <c r="AO1082" s="29" t="s">
        <v>68</v>
      </c>
      <c r="AP1082" s="29"/>
      <c r="AQ1082" s="29"/>
      <c r="AR1082" s="29" t="s">
        <v>68</v>
      </c>
      <c r="AS1082" s="29"/>
      <c r="AT1082" s="29"/>
      <c r="AU1082" s="29" t="s">
        <v>9504</v>
      </c>
      <c r="AV1082" s="29" t="s">
        <v>9505</v>
      </c>
      <c r="AW1082" s="29">
        <v>0.83430000000000004</v>
      </c>
      <c r="AX1082" s="29" t="s">
        <v>9506</v>
      </c>
      <c r="AY1082" s="29" t="s">
        <v>9507</v>
      </c>
      <c r="AZ1082" s="3">
        <v>10</v>
      </c>
      <c r="BA1082" s="29" t="s">
        <v>230</v>
      </c>
      <c r="BB1082" s="29">
        <v>10</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1189</v>
      </c>
      <c r="B1083" s="29" t="s">
        <v>9508</v>
      </c>
      <c r="C1083" s="29" t="s">
        <v>9509</v>
      </c>
      <c r="D1083" s="29" t="s">
        <v>86</v>
      </c>
      <c r="E1083" s="29" t="s">
        <v>262</v>
      </c>
      <c r="F1083" s="29" t="s">
        <v>72</v>
      </c>
      <c r="G1083" s="29">
        <v>11</v>
      </c>
      <c r="H1083" s="4">
        <v>45811</v>
      </c>
      <c r="I1083" s="29">
        <v>45810</v>
      </c>
      <c r="J1083" s="4">
        <v>45810</v>
      </c>
      <c r="K1083" s="4">
        <v>45812</v>
      </c>
      <c r="L1083" s="4">
        <v>45812.537986111114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0.41965999999999998</v>
      </c>
      <c r="AO1083" s="29" t="s">
        <v>68</v>
      </c>
      <c r="AP1083" s="29"/>
      <c r="AQ1083" s="29"/>
      <c r="AR1083" s="29" t="s">
        <v>68</v>
      </c>
      <c r="AS1083" s="29"/>
      <c r="AT1083" s="29"/>
      <c r="AU1083" s="29" t="s">
        <v>9504</v>
      </c>
      <c r="AV1083" s="29" t="s">
        <v>9505</v>
      </c>
      <c r="AW1083" s="29">
        <v>0.91773000000000005</v>
      </c>
      <c r="AX1083" s="29" t="s">
        <v>9506</v>
      </c>
      <c r="AY1083" s="29" t="s">
        <v>9507</v>
      </c>
      <c r="AZ1083" s="3">
        <v>11</v>
      </c>
      <c r="BA1083" s="29" t="s">
        <v>230</v>
      </c>
      <c r="BB1083" s="29">
        <v>11</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1190</v>
      </c>
      <c r="B1084" s="29" t="s">
        <v>9510</v>
      </c>
      <c r="C1084" s="29" t="s">
        <v>9511</v>
      </c>
      <c r="D1084" s="29" t="s">
        <v>86</v>
      </c>
      <c r="E1084" s="29" t="s">
        <v>262</v>
      </c>
      <c r="F1084" s="29" t="s">
        <v>72</v>
      </c>
      <c r="G1084" s="29">
        <v>12</v>
      </c>
      <c r="H1084" s="4">
        <v>45811</v>
      </c>
      <c r="I1084" s="29">
        <v>45810</v>
      </c>
      <c r="J1084" s="4">
        <v>45810</v>
      </c>
      <c r="K1084" s="4">
        <v>45812</v>
      </c>
      <c r="L1084" s="4">
        <v>45812.537916666668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0.45780999999999999</v>
      </c>
      <c r="AO1084" s="29" t="s">
        <v>68</v>
      </c>
      <c r="AP1084" s="29"/>
      <c r="AQ1084" s="29"/>
      <c r="AR1084" s="29" t="s">
        <v>68</v>
      </c>
      <c r="AS1084" s="29"/>
      <c r="AT1084" s="29"/>
      <c r="AU1084" s="29" t="s">
        <v>9504</v>
      </c>
      <c r="AV1084" s="29" t="s">
        <v>9505</v>
      </c>
      <c r="AW1084" s="29">
        <v>1.00116</v>
      </c>
      <c r="AX1084" s="29" t="s">
        <v>9506</v>
      </c>
      <c r="AY1084" s="29" t="s">
        <v>9507</v>
      </c>
      <c r="AZ1084" s="3">
        <v>12</v>
      </c>
      <c r="BA1084" s="29" t="s">
        <v>230</v>
      </c>
      <c r="BB1084" s="29">
        <v>12</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1191</v>
      </c>
      <c r="B1085" s="29" t="s">
        <v>9512</v>
      </c>
      <c r="C1085" s="29" t="s">
        <v>9513</v>
      </c>
      <c r="D1085" s="29" t="s">
        <v>86</v>
      </c>
      <c r="E1085" s="29" t="s">
        <v>262</v>
      </c>
      <c r="F1085" s="29" t="s">
        <v>72</v>
      </c>
      <c r="G1085" s="29">
        <v>16</v>
      </c>
      <c r="H1085" s="4">
        <v>45811</v>
      </c>
      <c r="I1085" s="29">
        <v>45810</v>
      </c>
      <c r="J1085" s="4">
        <v>45810</v>
      </c>
      <c r="K1085" s="4">
        <v>45812</v>
      </c>
      <c r="L1085" s="4">
        <v>45812.537835648145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0.61041999999999996</v>
      </c>
      <c r="AO1085" s="29" t="s">
        <v>68</v>
      </c>
      <c r="AP1085" s="29"/>
      <c r="AQ1085" s="29"/>
      <c r="AR1085" s="29" t="s">
        <v>68</v>
      </c>
      <c r="AS1085" s="29"/>
      <c r="AT1085" s="29"/>
      <c r="AU1085" s="29" t="s">
        <v>9504</v>
      </c>
      <c r="AV1085" s="29" t="s">
        <v>9505</v>
      </c>
      <c r="AW1085" s="29">
        <v>1.3348800000000001</v>
      </c>
      <c r="AX1085" s="29" t="s">
        <v>9506</v>
      </c>
      <c r="AY1085" s="29" t="s">
        <v>9507</v>
      </c>
      <c r="AZ1085" s="3">
        <v>16</v>
      </c>
      <c r="BA1085" s="29" t="s">
        <v>230</v>
      </c>
      <c r="BB1085" s="29">
        <v>16</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1192</v>
      </c>
      <c r="B1086" s="29" t="s">
        <v>9514</v>
      </c>
      <c r="C1086" s="29" t="s">
        <v>9515</v>
      </c>
      <c r="D1086" s="29" t="s">
        <v>86</v>
      </c>
      <c r="E1086" s="29" t="s">
        <v>262</v>
      </c>
      <c r="F1086" s="29" t="s">
        <v>72</v>
      </c>
      <c r="G1086" s="29">
        <v>21</v>
      </c>
      <c r="H1086" s="4">
        <v>45811</v>
      </c>
      <c r="I1086" s="29">
        <v>45810</v>
      </c>
      <c r="J1086" s="4">
        <v>45810</v>
      </c>
      <c r="K1086" s="4">
        <v>45812</v>
      </c>
      <c r="L1086" s="4">
        <v>45812.537731481483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0.72092999999999996</v>
      </c>
      <c r="AO1086" s="29" t="s">
        <v>68</v>
      </c>
      <c r="AP1086" s="29"/>
      <c r="AQ1086" s="29"/>
      <c r="AR1086" s="29" t="s">
        <v>68</v>
      </c>
      <c r="AS1086" s="29"/>
      <c r="AT1086" s="29"/>
      <c r="AU1086" s="29" t="s">
        <v>9504</v>
      </c>
      <c r="AV1086" s="29" t="s">
        <v>9505</v>
      </c>
      <c r="AW1086" s="29">
        <v>1.57683</v>
      </c>
      <c r="AX1086" s="29" t="s">
        <v>9506</v>
      </c>
      <c r="AY1086" s="29" t="s">
        <v>9507</v>
      </c>
      <c r="AZ1086" s="3">
        <v>21</v>
      </c>
      <c r="BA1086" s="29" t="s">
        <v>230</v>
      </c>
      <c r="BB1086" s="29">
        <v>21</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1193</v>
      </c>
      <c r="B1087" s="29" t="s">
        <v>9516</v>
      </c>
      <c r="C1087" s="29" t="s">
        <v>9517</v>
      </c>
      <c r="D1087" s="29" t="s">
        <v>86</v>
      </c>
      <c r="E1087" s="29" t="s">
        <v>262</v>
      </c>
      <c r="F1087" s="29" t="s">
        <v>72</v>
      </c>
      <c r="G1087" s="29">
        <v>22</v>
      </c>
      <c r="H1087" s="4">
        <v>45811</v>
      </c>
      <c r="I1087" s="29">
        <v>45810</v>
      </c>
      <c r="J1087" s="4">
        <v>45810</v>
      </c>
      <c r="K1087" s="4">
        <v>45812</v>
      </c>
      <c r="L1087" s="4">
        <v>45812.537685185183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1194</v>
      </c>
      <c r="B1088" s="29" t="s">
        <v>9518</v>
      </c>
      <c r="C1088" s="29" t="s">
        <v>9519</v>
      </c>
      <c r="D1088" s="29" t="s">
        <v>86</v>
      </c>
      <c r="E1088" s="29" t="s">
        <v>262</v>
      </c>
      <c r="F1088" s="29" t="s">
        <v>72</v>
      </c>
      <c r="G1088" s="29">
        <v>22</v>
      </c>
      <c r="H1088" s="4">
        <v>45811</v>
      </c>
      <c r="I1088" s="29">
        <v>45810</v>
      </c>
      <c r="J1088" s="4">
        <v>45810</v>
      </c>
      <c r="K1088" s="4">
        <v>45812</v>
      </c>
      <c r="L1088" s="4">
        <v>45812.537627314814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1195</v>
      </c>
      <c r="B1089" s="29" t="s">
        <v>9520</v>
      </c>
      <c r="C1089" s="29" t="s">
        <v>9521</v>
      </c>
      <c r="D1089" s="29" t="s">
        <v>86</v>
      </c>
      <c r="E1089" s="29" t="s">
        <v>262</v>
      </c>
      <c r="F1089" s="29" t="s">
        <v>72</v>
      </c>
      <c r="G1089" s="29">
        <v>22</v>
      </c>
      <c r="H1089" s="4">
        <v>45811</v>
      </c>
      <c r="I1089" s="29">
        <v>45810</v>
      </c>
      <c r="J1089" s="4">
        <v>45810</v>
      </c>
      <c r="K1089" s="4">
        <v>45812</v>
      </c>
      <c r="L1089" s="4">
        <v>45812.537569444445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1196</v>
      </c>
      <c r="B1090" s="29" t="s">
        <v>9522</v>
      </c>
      <c r="C1090" s="29" t="s">
        <v>9523</v>
      </c>
      <c r="D1090" s="29" t="s">
        <v>86</v>
      </c>
      <c r="E1090" s="29" t="s">
        <v>262</v>
      </c>
      <c r="F1090" s="29" t="s">
        <v>72</v>
      </c>
      <c r="G1090" s="29">
        <v>22</v>
      </c>
      <c r="H1090" s="4">
        <v>45811</v>
      </c>
      <c r="I1090" s="29">
        <v>45810</v>
      </c>
      <c r="J1090" s="4">
        <v>45810</v>
      </c>
      <c r="K1090" s="4">
        <v>45812</v>
      </c>
      <c r="L1090" s="4">
        <v>45812.537453703706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0.75526000000000004</v>
      </c>
      <c r="AO1090" s="29" t="s">
        <v>68</v>
      </c>
      <c r="AP1090" s="29"/>
      <c r="AQ1090" s="29"/>
      <c r="AR1090" s="29" t="s">
        <v>68</v>
      </c>
      <c r="AS1090" s="29"/>
      <c r="AT1090" s="29"/>
      <c r="AU1090" s="29" t="s">
        <v>9504</v>
      </c>
      <c r="AV1090" s="29" t="s">
        <v>9505</v>
      </c>
      <c r="AW1090" s="29">
        <v>1.65191</v>
      </c>
      <c r="AX1090" s="29" t="s">
        <v>9506</v>
      </c>
      <c r="AY1090" s="29" t="s">
        <v>9507</v>
      </c>
      <c r="AZ1090" s="3">
        <v>22</v>
      </c>
      <c r="BA1090" s="29" t="s">
        <v>230</v>
      </c>
      <c r="BB1090" s="29">
        <v>22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1197</v>
      </c>
      <c r="B1091" s="29" t="s">
        <v>9524</v>
      </c>
      <c r="C1091" s="29" t="s">
        <v>9525</v>
      </c>
      <c r="D1091" s="29" t="s">
        <v>86</v>
      </c>
      <c r="E1091" s="29" t="s">
        <v>262</v>
      </c>
      <c r="F1091" s="29" t="s">
        <v>72</v>
      </c>
      <c r="G1091" s="29">
        <v>19</v>
      </c>
      <c r="H1091" s="4">
        <v>45811</v>
      </c>
      <c r="I1091" s="29">
        <v>45810</v>
      </c>
      <c r="J1091" s="4">
        <v>45810</v>
      </c>
      <c r="K1091" s="4">
        <v>45812</v>
      </c>
      <c r="L1091" s="4">
        <v>45812.537395833337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0.55911</v>
      </c>
      <c r="AO1091" s="29" t="s">
        <v>68</v>
      </c>
      <c r="AP1091" s="29"/>
      <c r="AQ1091" s="29"/>
      <c r="AR1091" s="29" t="s">
        <v>68</v>
      </c>
      <c r="AS1091" s="29"/>
      <c r="AT1091" s="29"/>
      <c r="AU1091" s="29" t="s">
        <v>9504</v>
      </c>
      <c r="AV1091" s="29" t="s">
        <v>9505</v>
      </c>
      <c r="AW1091" s="29">
        <v>1.2229300000000001</v>
      </c>
      <c r="AX1091" s="29" t="s">
        <v>9506</v>
      </c>
      <c r="AY1091" s="29" t="s">
        <v>9507</v>
      </c>
      <c r="AZ1091" s="3">
        <v>19</v>
      </c>
      <c r="BA1091" s="29" t="s">
        <v>230</v>
      </c>
      <c r="BB1091" s="29">
        <v>19</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1198</v>
      </c>
      <c r="B1092" s="29" t="s">
        <v>9526</v>
      </c>
      <c r="C1092" s="29" t="s">
        <v>9527</v>
      </c>
      <c r="D1092" s="29" t="s">
        <v>86</v>
      </c>
      <c r="E1092" s="29" t="s">
        <v>262</v>
      </c>
      <c r="F1092" s="29" t="s">
        <v>72</v>
      </c>
      <c r="G1092" s="29">
        <v>80</v>
      </c>
      <c r="H1092" s="4">
        <v>45811</v>
      </c>
      <c r="I1092" s="29">
        <v>45810</v>
      </c>
      <c r="J1092" s="4">
        <v>45810</v>
      </c>
      <c r="K1092" s="4">
        <v>45812</v>
      </c>
      <c r="L1092" s="4">
        <v>45812.537326388891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2.3541699999999999</v>
      </c>
      <c r="AO1092" s="29" t="s">
        <v>68</v>
      </c>
      <c r="AP1092" s="29"/>
      <c r="AQ1092" s="29"/>
      <c r="AR1092" s="29" t="s">
        <v>68</v>
      </c>
      <c r="AS1092" s="29"/>
      <c r="AT1092" s="29"/>
      <c r="AU1092" s="29" t="s">
        <v>9504</v>
      </c>
      <c r="AV1092" s="29" t="s">
        <v>9505</v>
      </c>
      <c r="AW1092" s="29">
        <v>5.1491800000000003</v>
      </c>
      <c r="AX1092" s="29" t="s">
        <v>9506</v>
      </c>
      <c r="AY1092" s="29" t="s">
        <v>9507</v>
      </c>
      <c r="AZ1092" s="3">
        <v>80</v>
      </c>
      <c r="BA1092" s="29" t="s">
        <v>230</v>
      </c>
      <c r="BB1092" s="29">
        <v>80</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1199</v>
      </c>
      <c r="B1093" s="29" t="s">
        <v>9528</v>
      </c>
      <c r="C1093" s="29" t="s">
        <v>9529</v>
      </c>
      <c r="D1093" s="29" t="s">
        <v>86</v>
      </c>
      <c r="E1093" s="29" t="s">
        <v>262</v>
      </c>
      <c r="F1093" s="29" t="s">
        <v>72</v>
      </c>
      <c r="G1093" s="29">
        <v>16</v>
      </c>
      <c r="H1093" s="4">
        <v>45811</v>
      </c>
      <c r="I1093" s="29">
        <v>45810</v>
      </c>
      <c r="J1093" s="4">
        <v>45810</v>
      </c>
      <c r="K1093" s="4">
        <v>45812</v>
      </c>
      <c r="L1093" s="4">
        <v>45812.537233796298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0.47083000000000003</v>
      </c>
      <c r="AO1093" s="29" t="s">
        <v>68</v>
      </c>
      <c r="AP1093" s="29"/>
      <c r="AQ1093" s="29"/>
      <c r="AR1093" s="29" t="s">
        <v>68</v>
      </c>
      <c r="AS1093" s="29"/>
      <c r="AT1093" s="29"/>
      <c r="AU1093" s="29" t="s">
        <v>9504</v>
      </c>
      <c r="AV1093" s="29" t="s">
        <v>9505</v>
      </c>
      <c r="AW1093" s="29">
        <v>1.0298400000000001</v>
      </c>
      <c r="AX1093" s="29" t="s">
        <v>9506</v>
      </c>
      <c r="AY1093" s="29" t="s">
        <v>9507</v>
      </c>
      <c r="AZ1093" s="3">
        <v>16</v>
      </c>
      <c r="BA1093" s="29" t="s">
        <v>230</v>
      </c>
      <c r="BB1093" s="29">
        <v>16</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1200</v>
      </c>
      <c r="B1094" s="29" t="s">
        <v>9530</v>
      </c>
      <c r="C1094" s="29" t="s">
        <v>9531</v>
      </c>
      <c r="D1094" s="29" t="s">
        <v>86</v>
      </c>
      <c r="E1094" s="29" t="s">
        <v>262</v>
      </c>
      <c r="F1094" s="29" t="s">
        <v>72</v>
      </c>
      <c r="G1094" s="29">
        <v>19</v>
      </c>
      <c r="H1094" s="4">
        <v>45811</v>
      </c>
      <c r="I1094" s="29">
        <v>45810</v>
      </c>
      <c r="J1094" s="4">
        <v>45810</v>
      </c>
      <c r="K1094" s="4">
        <v>45812</v>
      </c>
      <c r="L1094" s="4">
        <v>45812.537152777775</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0.55911</v>
      </c>
      <c r="AO1094" s="29" t="s">
        <v>68</v>
      </c>
      <c r="AP1094" s="29"/>
      <c r="AQ1094" s="29"/>
      <c r="AR1094" s="29" t="s">
        <v>68</v>
      </c>
      <c r="AS1094" s="29"/>
      <c r="AT1094" s="29"/>
      <c r="AU1094" s="29" t="s">
        <v>9504</v>
      </c>
      <c r="AV1094" s="29" t="s">
        <v>9505</v>
      </c>
      <c r="AW1094" s="29">
        <v>1.2229300000000001</v>
      </c>
      <c r="AX1094" s="29" t="s">
        <v>9506</v>
      </c>
      <c r="AY1094" s="29" t="s">
        <v>9507</v>
      </c>
      <c r="AZ1094" s="3">
        <v>19</v>
      </c>
      <c r="BA1094" s="29" t="s">
        <v>230</v>
      </c>
      <c r="BB1094" s="29">
        <v>19</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1201</v>
      </c>
      <c r="B1095" s="29" t="s">
        <v>9532</v>
      </c>
      <c r="C1095" s="29" t="s">
        <v>9533</v>
      </c>
      <c r="D1095" s="29" t="s">
        <v>86</v>
      </c>
      <c r="E1095" s="29" t="s">
        <v>262</v>
      </c>
      <c r="F1095" s="29" t="s">
        <v>72</v>
      </c>
      <c r="G1095" s="29">
        <v>16</v>
      </c>
      <c r="H1095" s="4">
        <v>45811</v>
      </c>
      <c r="I1095" s="29">
        <v>45810</v>
      </c>
      <c r="J1095" s="4">
        <v>45810</v>
      </c>
      <c r="K1095" s="4">
        <v>45812</v>
      </c>
      <c r="L1095" s="4">
        <v>45812.537083333336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0.42798999999999998</v>
      </c>
      <c r="AO1095" s="29" t="s">
        <v>68</v>
      </c>
      <c r="AP1095" s="29"/>
      <c r="AQ1095" s="29"/>
      <c r="AR1095" s="29" t="s">
        <v>68</v>
      </c>
      <c r="AS1095" s="29"/>
      <c r="AT1095" s="29"/>
      <c r="AU1095" s="29" t="s">
        <v>9504</v>
      </c>
      <c r="AV1095" s="29" t="s">
        <v>9505</v>
      </c>
      <c r="AW1095" s="29">
        <v>0.93623000000000001</v>
      </c>
      <c r="AX1095" s="29" t="s">
        <v>9506</v>
      </c>
      <c r="AY1095" s="29" t="s">
        <v>9507</v>
      </c>
      <c r="AZ1095" s="3">
        <v>16</v>
      </c>
      <c r="BA1095" s="29" t="s">
        <v>230</v>
      </c>
      <c r="BB1095" s="29">
        <v>16</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1202</v>
      </c>
      <c r="B1096" s="29" t="s">
        <v>9534</v>
      </c>
      <c r="C1096" s="29" t="s">
        <v>9535</v>
      </c>
      <c r="D1096" s="29" t="s">
        <v>86</v>
      </c>
      <c r="E1096" s="29" t="s">
        <v>262</v>
      </c>
      <c r="F1096" s="29" t="s">
        <v>72</v>
      </c>
      <c r="G1096" s="29">
        <v>14</v>
      </c>
      <c r="H1096" s="4">
        <v>45811</v>
      </c>
      <c r="I1096" s="29">
        <v>45810</v>
      </c>
      <c r="J1096" s="4">
        <v>45810</v>
      </c>
      <c r="K1096" s="4">
        <v>45812</v>
      </c>
      <c r="L1096" s="4">
        <v>45812.53701388889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0.37448999999999999</v>
      </c>
      <c r="AO1096" s="29" t="s">
        <v>68</v>
      </c>
      <c r="AP1096" s="29"/>
      <c r="AQ1096" s="29"/>
      <c r="AR1096" s="29" t="s">
        <v>68</v>
      </c>
      <c r="AS1096" s="29"/>
      <c r="AT1096" s="29"/>
      <c r="AU1096" s="29" t="s">
        <v>9504</v>
      </c>
      <c r="AV1096" s="29" t="s">
        <v>9505</v>
      </c>
      <c r="AW1096" s="29">
        <v>0.81920000000000004</v>
      </c>
      <c r="AX1096" s="29" t="s">
        <v>9506</v>
      </c>
      <c r="AY1096" s="29" t="s">
        <v>9507</v>
      </c>
      <c r="AZ1096" s="3">
        <v>14</v>
      </c>
      <c r="BA1096" s="29" t="s">
        <v>230</v>
      </c>
      <c r="BB1096" s="29">
        <v>14</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1203</v>
      </c>
      <c r="B1097" s="29" t="s">
        <v>9536</v>
      </c>
      <c r="C1097" s="29" t="s">
        <v>9537</v>
      </c>
      <c r="D1097" s="29" t="s">
        <v>86</v>
      </c>
      <c r="E1097" s="29" t="s">
        <v>262</v>
      </c>
      <c r="F1097" s="29" t="s">
        <v>72</v>
      </c>
      <c r="G1097" s="29">
        <v>13</v>
      </c>
      <c r="H1097" s="4">
        <v>45811</v>
      </c>
      <c r="I1097" s="29">
        <v>45810</v>
      </c>
      <c r="J1097" s="4">
        <v>45810</v>
      </c>
      <c r="K1097" s="4">
        <v>45812</v>
      </c>
      <c r="L1097" s="4">
        <v>45812.536909722221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1204</v>
      </c>
      <c r="B1098" s="29" t="s">
        <v>9538</v>
      </c>
      <c r="C1098" s="29" t="s">
        <v>9539</v>
      </c>
      <c r="D1098" s="29" t="s">
        <v>86</v>
      </c>
      <c r="E1098" s="29" t="s">
        <v>262</v>
      </c>
      <c r="F1098" s="29" t="s">
        <v>72</v>
      </c>
      <c r="G1098" s="29">
        <v>13</v>
      </c>
      <c r="H1098" s="4">
        <v>45811</v>
      </c>
      <c r="I1098" s="29">
        <v>45810</v>
      </c>
      <c r="J1098" s="4">
        <v>45810</v>
      </c>
      <c r="K1098" s="4">
        <v>45812</v>
      </c>
      <c r="L1098" s="4">
        <v>45812.538101851853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263</v>
      </c>
      <c r="AI1098" s="29" t="s">
        <v>9503</v>
      </c>
      <c r="AJ1098" s="29" t="s">
        <v>74</v>
      </c>
      <c r="AK1098" s="29" t="s">
        <v>100</v>
      </c>
      <c r="AL1098" s="29" t="s">
        <v>264</v>
      </c>
      <c r="AM1098" s="29" t="s">
        <v>265</v>
      </c>
      <c r="AN1098" s="29">
        <v>0.34773999999999999</v>
      </c>
      <c r="AO1098" s="29" t="s">
        <v>68</v>
      </c>
      <c r="AP1098" s="29"/>
      <c r="AQ1098" s="29"/>
      <c r="AR1098" s="29" t="s">
        <v>68</v>
      </c>
      <c r="AS1098" s="29"/>
      <c r="AT1098" s="29"/>
      <c r="AU1098" s="29" t="s">
        <v>9504</v>
      </c>
      <c r="AV1098" s="29" t="s">
        <v>9505</v>
      </c>
      <c r="AW1098" s="29">
        <v>0.76068999999999998</v>
      </c>
      <c r="AX1098" s="29" t="s">
        <v>9506</v>
      </c>
      <c r="AY1098" s="29" t="s">
        <v>9507</v>
      </c>
      <c r="AZ1098" s="3">
        <v>13</v>
      </c>
      <c r="BA1098" s="29" t="s">
        <v>230</v>
      </c>
      <c r="BB1098" s="29">
        <v>13</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9540</v>
      </c>
      <c r="C1099" s="29" t="s">
        <v>9541</v>
      </c>
      <c r="D1099" s="29" t="s">
        <v>86</v>
      </c>
      <c r="E1099" s="29" t="s">
        <v>262</v>
      </c>
      <c r="F1099" s="29" t="s">
        <v>72</v>
      </c>
      <c r="G1099" s="29">
        <v>222</v>
      </c>
      <c r="H1099" s="4">
        <v>45811</v>
      </c>
      <c r="I1099" s="29">
        <v>45810</v>
      </c>
      <c r="J1099" s="4">
        <v>45810</v>
      </c>
      <c r="K1099" s="4">
        <v>45812</v>
      </c>
      <c r="L1099" s="4">
        <v>45811.266828703701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6.8611300000000002</v>
      </c>
      <c r="AO1099" s="29" t="s">
        <v>68</v>
      </c>
      <c r="AP1099" s="29"/>
      <c r="AQ1099" s="29"/>
      <c r="AR1099" s="29" t="s">
        <v>68</v>
      </c>
      <c r="AS1099" s="29"/>
      <c r="AT1099" s="29"/>
      <c r="AU1099" s="29" t="s">
        <v>1132</v>
      </c>
      <c r="AV1099" s="29" t="s">
        <v>1133</v>
      </c>
      <c r="AW1099" s="29">
        <v>12.755369999999999</v>
      </c>
      <c r="AX1099" s="29" t="s">
        <v>964</v>
      </c>
      <c r="AY1099" s="29" t="s">
        <v>965</v>
      </c>
      <c r="AZ1099" s="3">
        <v>222</v>
      </c>
      <c r="BA1099" s="29" t="s">
        <v>60</v>
      </c>
      <c r="BB1099" s="29">
        <v>222</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1226</v>
      </c>
      <c r="B1100" s="29" t="s">
        <v>9542</v>
      </c>
      <c r="C1100" s="29" t="s">
        <v>9543</v>
      </c>
      <c r="D1100" s="29" t="s">
        <v>86</v>
      </c>
      <c r="E1100" s="29" t="s">
        <v>262</v>
      </c>
      <c r="F1100" s="29" t="s">
        <v>72</v>
      </c>
      <c r="G1100" s="29">
        <v>228</v>
      </c>
      <c r="H1100" s="4">
        <v>45811</v>
      </c>
      <c r="I1100" s="29">
        <v>45810</v>
      </c>
      <c r="J1100" s="4">
        <v>45810</v>
      </c>
      <c r="K1100" s="4">
        <v>45812</v>
      </c>
      <c r="L1100" s="4">
        <v>45811.266782407409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7.04657</v>
      </c>
      <c r="AO1100" s="29" t="s">
        <v>68</v>
      </c>
      <c r="AP1100" s="29"/>
      <c r="AQ1100" s="29"/>
      <c r="AR1100" s="29" t="s">
        <v>68</v>
      </c>
      <c r="AS1100" s="29"/>
      <c r="AT1100" s="29"/>
      <c r="AU1100" s="29" t="s">
        <v>1132</v>
      </c>
      <c r="AV1100" s="29" t="s">
        <v>1133</v>
      </c>
      <c r="AW1100" s="29">
        <v>13.100099999999999</v>
      </c>
      <c r="AX1100" s="29" t="s">
        <v>964</v>
      </c>
      <c r="AY1100" s="29" t="s">
        <v>965</v>
      </c>
      <c r="AZ1100" s="3">
        <v>228</v>
      </c>
      <c r="BA1100" s="29" t="s">
        <v>60</v>
      </c>
      <c r="BB1100" s="29">
        <v>228</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1227</v>
      </c>
      <c r="B1101" s="29" t="s">
        <v>9544</v>
      </c>
      <c r="C1101" s="29" t="s">
        <v>9545</v>
      </c>
      <c r="D1101" s="29" t="s">
        <v>86</v>
      </c>
      <c r="E1101" s="29" t="s">
        <v>262</v>
      </c>
      <c r="F1101" s="29" t="s">
        <v>72</v>
      </c>
      <c r="G1101" s="29">
        <v>180</v>
      </c>
      <c r="H1101" s="4">
        <v>45811</v>
      </c>
      <c r="I1101" s="29">
        <v>45810</v>
      </c>
      <c r="J1101" s="4">
        <v>45810</v>
      </c>
      <c r="K1101" s="4">
        <v>45812</v>
      </c>
      <c r="L1101" s="4">
        <v>45811.266712962963</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5.39968</v>
      </c>
      <c r="AO1101" s="29" t="s">
        <v>68</v>
      </c>
      <c r="AP1101" s="29"/>
      <c r="AQ1101" s="29"/>
      <c r="AR1101" s="29" t="s">
        <v>68</v>
      </c>
      <c r="AS1101" s="29"/>
      <c r="AT1101" s="29"/>
      <c r="AU1101" s="29" t="s">
        <v>1132</v>
      </c>
      <c r="AV1101" s="29" t="s">
        <v>1133</v>
      </c>
      <c r="AW1101" s="29">
        <v>10.039249999999999</v>
      </c>
      <c r="AX1101" s="29" t="s">
        <v>964</v>
      </c>
      <c r="AY1101" s="29" t="s">
        <v>965</v>
      </c>
      <c r="AZ1101" s="3">
        <v>180</v>
      </c>
      <c r="BA1101" s="29" t="s">
        <v>60</v>
      </c>
      <c r="BB1101" s="29">
        <v>180</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1228</v>
      </c>
      <c r="B1102" s="29" t="s">
        <v>9546</v>
      </c>
      <c r="C1102" s="29" t="s">
        <v>9547</v>
      </c>
      <c r="D1102" s="29" t="s">
        <v>86</v>
      </c>
      <c r="E1102" s="29" t="s">
        <v>262</v>
      </c>
      <c r="F1102" s="29" t="s">
        <v>72</v>
      </c>
      <c r="G1102" s="29">
        <v>168</v>
      </c>
      <c r="H1102" s="4">
        <v>45811</v>
      </c>
      <c r="I1102" s="29">
        <v>45810</v>
      </c>
      <c r="J1102" s="4">
        <v>45810</v>
      </c>
      <c r="K1102" s="4">
        <v>45812</v>
      </c>
      <c r="L1102" s="4">
        <v>45811.26666666667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4.82721</v>
      </c>
      <c r="AO1102" s="29" t="s">
        <v>68</v>
      </c>
      <c r="AP1102" s="29"/>
      <c r="AQ1102" s="29"/>
      <c r="AR1102" s="29" t="s">
        <v>68</v>
      </c>
      <c r="AS1102" s="29"/>
      <c r="AT1102" s="29"/>
      <c r="AU1102" s="29" t="s">
        <v>1132</v>
      </c>
      <c r="AV1102" s="29" t="s">
        <v>1133</v>
      </c>
      <c r="AW1102" s="29">
        <v>8.9741199999999992</v>
      </c>
      <c r="AX1102" s="29" t="s">
        <v>964</v>
      </c>
      <c r="AY1102" s="29" t="s">
        <v>965</v>
      </c>
      <c r="AZ1102" s="3">
        <v>168</v>
      </c>
      <c r="BA1102" s="29" t="s">
        <v>60</v>
      </c>
      <c r="BB1102" s="29">
        <v>168</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1229</v>
      </c>
      <c r="B1103" s="29" t="s">
        <v>9548</v>
      </c>
      <c r="C1103" s="29" t="s">
        <v>9549</v>
      </c>
      <c r="D1103" s="29" t="s">
        <v>86</v>
      </c>
      <c r="E1103" s="29" t="s">
        <v>262</v>
      </c>
      <c r="F1103" s="29" t="s">
        <v>72</v>
      </c>
      <c r="G1103" s="29">
        <v>114</v>
      </c>
      <c r="H1103" s="4">
        <v>45811</v>
      </c>
      <c r="I1103" s="29">
        <v>45810</v>
      </c>
      <c r="J1103" s="4">
        <v>45810</v>
      </c>
      <c r="K1103" s="4">
        <v>45812</v>
      </c>
      <c r="L1103" s="4">
        <v>45811.26662037037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2.98142</v>
      </c>
      <c r="AO1103" s="29" t="s">
        <v>68</v>
      </c>
      <c r="AP1103" s="29"/>
      <c r="AQ1103" s="29"/>
      <c r="AR1103" s="29" t="s">
        <v>68</v>
      </c>
      <c r="AS1103" s="29"/>
      <c r="AT1103" s="29"/>
      <c r="AU1103" s="29" t="s">
        <v>1132</v>
      </c>
      <c r="AV1103" s="29" t="s">
        <v>1133</v>
      </c>
      <c r="AW1103" s="29">
        <v>5.5430700000000002</v>
      </c>
      <c r="AX1103" s="29" t="s">
        <v>964</v>
      </c>
      <c r="AY1103" s="29" t="s">
        <v>965</v>
      </c>
      <c r="AZ1103" s="3">
        <v>114</v>
      </c>
      <c r="BA1103" s="29" t="s">
        <v>60</v>
      </c>
      <c r="BB1103" s="29">
        <v>114</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1230</v>
      </c>
      <c r="B1104" s="29" t="s">
        <v>9550</v>
      </c>
      <c r="C1104" s="29" t="s">
        <v>9551</v>
      </c>
      <c r="D1104" s="29" t="s">
        <v>86</v>
      </c>
      <c r="E1104" s="29" t="s">
        <v>262</v>
      </c>
      <c r="F1104" s="29" t="s">
        <v>72</v>
      </c>
      <c r="G1104" s="29">
        <v>72</v>
      </c>
      <c r="H1104" s="4">
        <v>45811</v>
      </c>
      <c r="I1104" s="29">
        <v>45810</v>
      </c>
      <c r="J1104" s="4">
        <v>45810</v>
      </c>
      <c r="K1104" s="4">
        <v>45812</v>
      </c>
      <c r="L1104" s="4">
        <v>45811.266550925924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960</v>
      </c>
      <c r="AI1104" s="29" t="s">
        <v>3415</v>
      </c>
      <c r="AJ1104" s="29" t="s">
        <v>74</v>
      </c>
      <c r="AK1104" s="29" t="s">
        <v>100</v>
      </c>
      <c r="AL1104" s="29" t="s">
        <v>962</v>
      </c>
      <c r="AM1104" s="29" t="s">
        <v>963</v>
      </c>
      <c r="AN1104" s="29">
        <v>1.883</v>
      </c>
      <c r="AO1104" s="29" t="s">
        <v>68</v>
      </c>
      <c r="AP1104" s="29"/>
      <c r="AQ1104" s="29"/>
      <c r="AR1104" s="29" t="s">
        <v>68</v>
      </c>
      <c r="AS1104" s="29"/>
      <c r="AT1104" s="29"/>
      <c r="AU1104" s="29" t="s">
        <v>1132</v>
      </c>
      <c r="AV1104" s="29" t="s">
        <v>1133</v>
      </c>
      <c r="AW1104" s="29">
        <v>3.50088</v>
      </c>
      <c r="AX1104" s="29" t="s">
        <v>964</v>
      </c>
      <c r="AY1104" s="29" t="s">
        <v>965</v>
      </c>
      <c r="AZ1104" s="3">
        <v>72</v>
      </c>
      <c r="BA1104" s="29" t="s">
        <v>60</v>
      </c>
      <c r="BB1104" s="29">
        <v>72</v>
      </c>
      <c r="BC1104" s="29" t="s">
        <v>60</v>
      </c>
      <c r="BD1104" s="29" t="s">
        <v>60</v>
      </c>
      <c r="BE1104" s="29" t="s">
        <v>60</v>
      </c>
      <c r="BF1104" s="31" t="str">
        <f>IFERROR(VLOOKUP(Data_Power_app[[#This Row],[PRO ODER]],'Result'!H:J,3,0),"")</f>
        <v/>
      </c>
      <c r="BG1104" s="14"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1231</v>
      </c>
      <c r="B1105" s="29" t="s">
        <v>10973</v>
      </c>
      <c r="C1105" s="29" t="s">
        <v>10974</v>
      </c>
      <c r="D1105" s="29" t="s">
        <v>86</v>
      </c>
      <c r="E1105" s="29" t="s">
        <v>262</v>
      </c>
      <c r="F1105" s="29" t="s">
        <v>72</v>
      </c>
      <c r="G1105" s="29">
        <v>60</v>
      </c>
      <c r="H1105" s="4">
        <v>45811</v>
      </c>
      <c r="I1105" s="29">
        <v>45811</v>
      </c>
      <c r="J1105" s="4">
        <v>45811</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126</v>
      </c>
      <c r="AH1105" s="29" t="s">
        <v>960</v>
      </c>
      <c r="AI1105" s="29" t="s">
        <v>3415</v>
      </c>
      <c r="AJ1105" s="29" t="s">
        <v>74</v>
      </c>
      <c r="AK1105" s="29" t="s">
        <v>100</v>
      </c>
      <c r="AL1105" s="29" t="s">
        <v>962</v>
      </c>
      <c r="AM1105" s="29" t="s">
        <v>963</v>
      </c>
      <c r="AN1105" s="29">
        <v>1.56917</v>
      </c>
      <c r="AO1105" s="29" t="s">
        <v>68</v>
      </c>
      <c r="AP1105" s="29"/>
      <c r="AQ1105" s="29"/>
      <c r="AR1105" s="29" t="s">
        <v>68</v>
      </c>
      <c r="AS1105" s="29"/>
      <c r="AT1105" s="29"/>
      <c r="AU1105" s="29" t="s">
        <v>1132</v>
      </c>
      <c r="AV1105" s="29" t="s">
        <v>1133</v>
      </c>
      <c r="AW1105" s="29">
        <v>2.9174000000000002</v>
      </c>
      <c r="AX1105" s="29" t="s">
        <v>964</v>
      </c>
      <c r="AY1105" s="29" t="s">
        <v>965</v>
      </c>
      <c r="AZ1105" s="3">
        <v>60</v>
      </c>
      <c r="BA1105" s="29" t="s">
        <v>60</v>
      </c>
      <c r="BB1105" s="29">
        <v>60</v>
      </c>
      <c r="BC1105" s="29" t="s">
        <v>60</v>
      </c>
      <c r="BD1105" s="29" t="s">
        <v>60</v>
      </c>
      <c r="BE1105" s="29" t="s">
        <v>60</v>
      </c>
      <c r="BF1105" s="31" t="str">
        <f>IFERROR(VLOOKUP(Data_Power_app[[#This Row],[PRO ODER]],'Result'!H:J,3,0),"")</f>
        <v>LAMINATION 1</v>
      </c>
      <c r="BG1105" s="14" t="str">
        <f>IFERROR(VLOOKUP(Data_Power_app[[#This Row],[PRO ODER]]&amp;"LAM",'Real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1232</v>
      </c>
      <c r="B1106" s="29" t="s">
        <v>9552</v>
      </c>
      <c r="C1106" s="29" t="s">
        <v>9553</v>
      </c>
      <c r="D1106" s="29" t="s">
        <v>86</v>
      </c>
      <c r="E1106" s="29" t="s">
        <v>262</v>
      </c>
      <c r="F1106" s="29" t="s">
        <v>72</v>
      </c>
      <c r="G1106" s="29">
        <v>61</v>
      </c>
      <c r="H1106" s="4">
        <v>45810</v>
      </c>
      <c r="I1106" s="29">
        <v>45810</v>
      </c>
      <c r="J1106" s="4">
        <v>45810</v>
      </c>
      <c r="K1106" s="4">
        <v>45811</v>
      </c>
      <c r="L1106" s="4">
        <v>45812.340902777774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469</v>
      </c>
      <c r="AI1106" s="29" t="s">
        <v>9554</v>
      </c>
      <c r="AJ1106" s="29" t="s">
        <v>74</v>
      </c>
      <c r="AK1106" s="29" t="s">
        <v>65</v>
      </c>
      <c r="AL1106" s="29" t="s">
        <v>9555</v>
      </c>
      <c r="AM1106" s="29" t="s">
        <v>9556</v>
      </c>
      <c r="AN1106" s="29">
        <v>1.9037500000000001</v>
      </c>
      <c r="AO1106" s="29" t="s">
        <v>93</v>
      </c>
      <c r="AP1106" s="29" t="s">
        <v>94</v>
      </c>
      <c r="AQ1106" s="29">
        <v>1.9037500000000001</v>
      </c>
      <c r="AR1106" s="29" t="s">
        <v>68</v>
      </c>
      <c r="AS1106" s="29"/>
      <c r="AT1106" s="29"/>
      <c r="AU1106" s="29" t="s">
        <v>9557</v>
      </c>
      <c r="AV1106" s="29" t="s">
        <v>9558</v>
      </c>
      <c r="AW1106" s="29">
        <v>3.5392100000000002</v>
      </c>
      <c r="AX1106" s="29" t="s">
        <v>9559</v>
      </c>
      <c r="AY1106" s="29" t="s">
        <v>9560</v>
      </c>
      <c r="AZ1106" s="3">
        <v>61</v>
      </c>
      <c r="BA1106" s="29" t="s">
        <v>230</v>
      </c>
      <c r="BB1106" s="29">
        <v>61</v>
      </c>
      <c r="BC1106" s="29" t="s">
        <v>60</v>
      </c>
      <c r="BD1106" s="29" t="s">
        <v>60</v>
      </c>
      <c r="BE1106" s="29" t="s">
        <v>9561</v>
      </c>
      <c r="BF1106" s="31" t="str">
        <f>IFERROR(VLOOKUP(Data_Power_app[[#This Row],[PRO ODER]],'Result'!H:J,3,0),"")</f>
        <v>LAMINATION 2</v>
      </c>
      <c r="BG1106" s="14" t="str">
        <f>IFERROR(VLOOKUP(Data_Power_app[[#This Row],[PRO ODER]]&amp;"LAM",'Real Time'!A:E,4,0),"")</f>
        <v>ML-01</v>
      </c>
      <c r="BH1106" s="32" t="b">
        <f>IF(Data_Power_app[[#This Row],[LAMINATION MACHINE (PLAN)]]="","",IF(Data_Power_app[[#This Row],[LAMINATION MACHINE (REALTIME)]]="","",RIGHT(Data_Power_app[[#This Row],[LAMINATION MACHINE (REALTIME)]],1)=RIGHT(Data_Power_app[[#This Row],[LAMINATION MACHINE (PLAN)]],1)))</f>
        <v>0</v>
      </c>
    </row>
    <row r="1107" spans="1:60" x14ac:dyDescent="0.25">
      <c r="A1107" s="27">
        <v>1233</v>
      </c>
      <c r="B1107" s="29" t="s">
        <v>9562</v>
      </c>
      <c r="C1107" s="29" t="s">
        <v>9563</v>
      </c>
      <c r="D1107" s="29" t="s">
        <v>246</v>
      </c>
      <c r="E1107" s="29" t="s">
        <v>119</v>
      </c>
      <c r="F1107" s="29" t="s">
        <v>72</v>
      </c>
      <c r="G1107" s="29">
        <v>227</v>
      </c>
      <c r="H1107" s="4">
        <v>45811</v>
      </c>
      <c r="I1107" s="29">
        <v>45810</v>
      </c>
      <c r="J1107" s="4">
        <v>45810</v>
      </c>
      <c r="K1107" s="4">
        <v>45812</v>
      </c>
      <c r="L1107" s="4">
        <v>45812.546400462961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9564</v>
      </c>
      <c r="AJ1107" s="29" t="s">
        <v>74</v>
      </c>
      <c r="AK1107" s="29" t="s">
        <v>100</v>
      </c>
      <c r="AL1107" s="29" t="s">
        <v>313</v>
      </c>
      <c r="AM1107" s="29" t="s">
        <v>314</v>
      </c>
      <c r="AN1107" s="29">
        <v>5.2939699999999998</v>
      </c>
      <c r="AO1107" s="29" t="s">
        <v>68</v>
      </c>
      <c r="AP1107" s="29"/>
      <c r="AQ1107" s="29"/>
      <c r="AR1107" s="29" t="s">
        <v>68</v>
      </c>
      <c r="AS1107" s="29"/>
      <c r="AT1107" s="29"/>
      <c r="AU1107" s="29" t="s">
        <v>9565</v>
      </c>
      <c r="AV1107" s="29" t="s">
        <v>9566</v>
      </c>
      <c r="AW1107" s="29">
        <v>11.576890000000001</v>
      </c>
      <c r="AX1107" s="29" t="s">
        <v>4565</v>
      </c>
      <c r="AY1107" s="29" t="s">
        <v>4566</v>
      </c>
      <c r="AZ1107" s="3">
        <v>227</v>
      </c>
      <c r="BA1107" s="29" t="s">
        <v>230</v>
      </c>
      <c r="BB1107" s="29">
        <v>227</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9567</v>
      </c>
      <c r="C1108" s="29" t="s">
        <v>9568</v>
      </c>
      <c r="D1108" s="29" t="s">
        <v>246</v>
      </c>
      <c r="E1108" s="29" t="s">
        <v>119</v>
      </c>
      <c r="F1108" s="29" t="s">
        <v>72</v>
      </c>
      <c r="G1108" s="29">
        <v>509</v>
      </c>
      <c r="H1108" s="4">
        <v>45811</v>
      </c>
      <c r="I1108" s="29">
        <v>45810</v>
      </c>
      <c r="J1108" s="4">
        <v>45810</v>
      </c>
      <c r="K1108" s="4">
        <v>45812</v>
      </c>
      <c r="L1108" s="4">
        <v>45812.545682870368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11.9069</v>
      </c>
      <c r="AO1108" s="29" t="s">
        <v>68</v>
      </c>
      <c r="AP1108" s="29"/>
      <c r="AQ1108" s="29"/>
      <c r="AR1108" s="29" t="s">
        <v>68</v>
      </c>
      <c r="AS1108" s="29"/>
      <c r="AT1108" s="29"/>
      <c r="AU1108" s="29" t="s">
        <v>9570</v>
      </c>
      <c r="AV1108" s="29" t="s">
        <v>9571</v>
      </c>
      <c r="AW1108" s="29">
        <v>26.03801</v>
      </c>
      <c r="AX1108" s="29" t="s">
        <v>9572</v>
      </c>
      <c r="AY1108" s="29" t="s">
        <v>9573</v>
      </c>
      <c r="AZ1108" s="3">
        <v>509</v>
      </c>
      <c r="BA1108" s="29" t="s">
        <v>230</v>
      </c>
      <c r="BB1108" s="29">
        <v>509</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9574</v>
      </c>
      <c r="C1109" s="29" t="s">
        <v>9575</v>
      </c>
      <c r="D1109" s="29" t="s">
        <v>246</v>
      </c>
      <c r="E1109" s="29" t="s">
        <v>119</v>
      </c>
      <c r="F1109" s="29" t="s">
        <v>72</v>
      </c>
      <c r="G1109" s="29">
        <v>1002</v>
      </c>
      <c r="H1109" s="4">
        <v>45811</v>
      </c>
      <c r="I1109" s="29">
        <v>45810</v>
      </c>
      <c r="J1109" s="4">
        <v>45810</v>
      </c>
      <c r="K1109" s="4">
        <v>45812</v>
      </c>
      <c r="L1109" s="4">
        <v>45812.545636574076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9569</v>
      </c>
      <c r="AJ1109" s="29" t="s">
        <v>74</v>
      </c>
      <c r="AK1109" s="29" t="s">
        <v>100</v>
      </c>
      <c r="AL1109" s="29" t="s">
        <v>313</v>
      </c>
      <c r="AM1109" s="29" t="s">
        <v>314</v>
      </c>
      <c r="AN1109" s="29">
        <v>23.96857</v>
      </c>
      <c r="AO1109" s="29" t="s">
        <v>68</v>
      </c>
      <c r="AP1109" s="29"/>
      <c r="AQ1109" s="29"/>
      <c r="AR1109" s="29" t="s">
        <v>68</v>
      </c>
      <c r="AS1109" s="29"/>
      <c r="AT1109" s="29"/>
      <c r="AU1109" s="29" t="s">
        <v>9570</v>
      </c>
      <c r="AV1109" s="29" t="s">
        <v>9571</v>
      </c>
      <c r="AW1109" s="29">
        <v>52.414619999999999</v>
      </c>
      <c r="AX1109" s="29" t="s">
        <v>9572</v>
      </c>
      <c r="AY1109" s="29" t="s">
        <v>9573</v>
      </c>
      <c r="AZ1109" s="3">
        <v>1002</v>
      </c>
      <c r="BA1109" s="29" t="s">
        <v>230</v>
      </c>
      <c r="BB1109" s="29">
        <v>1002</v>
      </c>
      <c r="BC1109" s="29" t="s">
        <v>60</v>
      </c>
      <c r="BD1109" s="29" t="s">
        <v>60</v>
      </c>
      <c r="BE1109" s="29" t="s">
        <v>317</v>
      </c>
      <c r="BF1109" s="31" t="str">
        <f>IFERROR(VLOOKUP(Data_Power_app[[#This Row],[PRO ODER]],'Result'!H:J,3,0),"")</f>
        <v>LAMINATION 4</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10975</v>
      </c>
      <c r="C1110" s="29" t="s">
        <v>10976</v>
      </c>
      <c r="D1110" s="29" t="s">
        <v>246</v>
      </c>
      <c r="E1110" s="29" t="s">
        <v>119</v>
      </c>
      <c r="F1110" s="29" t="s">
        <v>72</v>
      </c>
      <c r="G1110" s="29">
        <v>2004</v>
      </c>
      <c r="H1110" s="4">
        <v>45811</v>
      </c>
      <c r="I1110" s="29">
        <v>45811</v>
      </c>
      <c r="J1110" s="4">
        <v>45811</v>
      </c>
      <c r="K1110" s="4">
        <v>45812</v>
      </c>
      <c r="L1110" s="4">
        <v>45812.285196759258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10977</v>
      </c>
      <c r="AJ1110" s="29" t="s">
        <v>74</v>
      </c>
      <c r="AK1110" s="29" t="s">
        <v>100</v>
      </c>
      <c r="AL1110" s="29" t="s">
        <v>313</v>
      </c>
      <c r="AM1110" s="29" t="s">
        <v>314</v>
      </c>
      <c r="AN1110" s="29">
        <v>48.438540000000003</v>
      </c>
      <c r="AO1110" s="29" t="s">
        <v>68</v>
      </c>
      <c r="AP1110" s="29"/>
      <c r="AQ1110" s="29"/>
      <c r="AR1110" s="29" t="s">
        <v>68</v>
      </c>
      <c r="AS1110" s="29"/>
      <c r="AT1110" s="29"/>
      <c r="AU1110" s="29" t="s">
        <v>315</v>
      </c>
      <c r="AV1110" s="29" t="s">
        <v>316</v>
      </c>
      <c r="AW1110" s="29">
        <v>105.92518</v>
      </c>
      <c r="AX1110" s="29" t="s">
        <v>10978</v>
      </c>
      <c r="AY1110" s="29" t="s">
        <v>10979</v>
      </c>
      <c r="AZ1110" s="3">
        <v>2004</v>
      </c>
      <c r="BA1110" s="29" t="s">
        <v>230</v>
      </c>
      <c r="BB1110" s="29">
        <v>2004</v>
      </c>
      <c r="BC1110" s="29" t="s">
        <v>60</v>
      </c>
      <c r="BD1110" s="29" t="s">
        <v>60</v>
      </c>
      <c r="BE1110" s="29" t="s">
        <v>317</v>
      </c>
      <c r="BF1110" s="31" t="str">
        <f>IFERROR(VLOOKUP(Data_Power_app[[#This Row],[PRO ODER]],'Result'!H:J,3,0),"")</f>
        <v>LAMINATION 3</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0</v>
      </c>
    </row>
    <row r="1111" spans="1:60" x14ac:dyDescent="0.25">
      <c r="A1111" s="27">
        <v>1237</v>
      </c>
      <c r="B1111" s="29" t="s">
        <v>9576</v>
      </c>
      <c r="C1111" s="29" t="s">
        <v>9577</v>
      </c>
      <c r="D1111" s="29" t="s">
        <v>246</v>
      </c>
      <c r="E1111" s="29" t="s">
        <v>119</v>
      </c>
      <c r="F1111" s="29" t="s">
        <v>72</v>
      </c>
      <c r="G1111" s="29">
        <v>1008</v>
      </c>
      <c r="H1111" s="4">
        <v>45811</v>
      </c>
      <c r="I1111" s="29">
        <v>45810</v>
      </c>
      <c r="J1111" s="4">
        <v>45810</v>
      </c>
      <c r="K1111" s="4">
        <v>45812</v>
      </c>
      <c r="L1111" s="4">
        <v>45812.546354166669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9564</v>
      </c>
      <c r="AJ1111" s="29" t="s">
        <v>74</v>
      </c>
      <c r="AK1111" s="29" t="s">
        <v>100</v>
      </c>
      <c r="AL1111" s="29" t="s">
        <v>313</v>
      </c>
      <c r="AM1111" s="29" t="s">
        <v>314</v>
      </c>
      <c r="AN1111" s="29">
        <v>23.255780000000001</v>
      </c>
      <c r="AO1111" s="29" t="s">
        <v>68</v>
      </c>
      <c r="AP1111" s="29"/>
      <c r="AQ1111" s="29"/>
      <c r="AR1111" s="29" t="s">
        <v>68</v>
      </c>
      <c r="AS1111" s="29"/>
      <c r="AT1111" s="29"/>
      <c r="AU1111" s="29" t="s">
        <v>9565</v>
      </c>
      <c r="AV1111" s="29" t="s">
        <v>9566</v>
      </c>
      <c r="AW1111" s="29">
        <v>50.855730000000001</v>
      </c>
      <c r="AX1111" s="29" t="s">
        <v>4565</v>
      </c>
      <c r="AY1111" s="29" t="s">
        <v>4566</v>
      </c>
      <c r="AZ1111" s="3">
        <v>1008</v>
      </c>
      <c r="BA1111" s="29" t="s">
        <v>230</v>
      </c>
      <c r="BB1111" s="29">
        <v>1008</v>
      </c>
      <c r="BC1111" s="29" t="s">
        <v>60</v>
      </c>
      <c r="BD1111" s="29" t="s">
        <v>60</v>
      </c>
      <c r="BE1111" s="29" t="s">
        <v>317</v>
      </c>
      <c r="BF1111" s="31" t="str">
        <f>IFERROR(VLOOKUP(Data_Power_app[[#This Row],[PRO ODER]],'Result'!H:J,3,0),"")</f>
        <v>LAMINATION 4</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1238</v>
      </c>
      <c r="B1112" s="29" t="s">
        <v>10980</v>
      </c>
      <c r="C1112" s="29" t="s">
        <v>10981</v>
      </c>
      <c r="D1112" s="29" t="s">
        <v>246</v>
      </c>
      <c r="E1112" s="29" t="s">
        <v>119</v>
      </c>
      <c r="F1112" s="29" t="s">
        <v>72</v>
      </c>
      <c r="G1112" s="29">
        <v>2010</v>
      </c>
      <c r="H1112" s="4">
        <v>45811</v>
      </c>
      <c r="I1112" s="29">
        <v>45811</v>
      </c>
      <c r="J1112" s="4">
        <v>45811</v>
      </c>
      <c r="K1112" s="4">
        <v>45812</v>
      </c>
      <c r="L1112" s="4">
        <v>45812.285231481481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312</v>
      </c>
      <c r="AI1112" s="29" t="s">
        <v>3137</v>
      </c>
      <c r="AJ1112" s="29" t="s">
        <v>74</v>
      </c>
      <c r="AK1112" s="29" t="s">
        <v>100</v>
      </c>
      <c r="AL1112" s="29" t="s">
        <v>313</v>
      </c>
      <c r="AM1112" s="29" t="s">
        <v>314</v>
      </c>
      <c r="AN1112" s="29">
        <v>52.972929999999998</v>
      </c>
      <c r="AO1112" s="29" t="s">
        <v>68</v>
      </c>
      <c r="AP1112" s="29"/>
      <c r="AQ1112" s="29"/>
      <c r="AR1112" s="29" t="s">
        <v>68</v>
      </c>
      <c r="AS1112" s="29"/>
      <c r="AT1112" s="29"/>
      <c r="AU1112" s="29" t="s">
        <v>315</v>
      </c>
      <c r="AV1112" s="29" t="s">
        <v>316</v>
      </c>
      <c r="AW1112" s="29">
        <v>115.84132</v>
      </c>
      <c r="AX1112" s="29" t="s">
        <v>3138</v>
      </c>
      <c r="AY1112" s="29" t="s">
        <v>3139</v>
      </c>
      <c r="AZ1112" s="3">
        <v>2010</v>
      </c>
      <c r="BA1112" s="29" t="s">
        <v>230</v>
      </c>
      <c r="BB1112" s="29">
        <v>2010</v>
      </c>
      <c r="BC1112" s="29" t="s">
        <v>60</v>
      </c>
      <c r="BD1112" s="29" t="s">
        <v>60</v>
      </c>
      <c r="BE1112" s="29" t="s">
        <v>317</v>
      </c>
      <c r="BF1112" s="31" t="str">
        <f>IFERROR(VLOOKUP(Data_Power_app[[#This Row],[PRO ODER]],'Result'!H:J,3,0),"")</f>
        <v>LAMINATION 3</v>
      </c>
      <c r="BG1112" s="14" t="str">
        <f>IFERROR(VLOOKUP(Data_Power_app[[#This Row],[PRO ODER]]&amp;"LAM",'Real Time'!A:E,4,0),"")</f>
        <v>ML-04</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1239</v>
      </c>
      <c r="B1113" s="29" t="s">
        <v>9578</v>
      </c>
      <c r="C1113" s="29" t="s">
        <v>9579</v>
      </c>
      <c r="D1113" s="29" t="s">
        <v>246</v>
      </c>
      <c r="E1113" s="29" t="s">
        <v>119</v>
      </c>
      <c r="F1113" s="29" t="s">
        <v>72</v>
      </c>
      <c r="G1113" s="29">
        <v>1014</v>
      </c>
      <c r="H1113" s="4">
        <v>45810</v>
      </c>
      <c r="I1113" s="29">
        <v>45810</v>
      </c>
      <c r="J1113" s="4">
        <v>45810</v>
      </c>
      <c r="K1113" s="4">
        <v>45811</v>
      </c>
      <c r="L1113" s="4">
        <v>45811.642071759263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3427</v>
      </c>
      <c r="AI1113" s="29" t="s">
        <v>4636</v>
      </c>
      <c r="AJ1113" s="29" t="s">
        <v>74</v>
      </c>
      <c r="AK1113" s="29" t="s">
        <v>100</v>
      </c>
      <c r="AL1113" s="29" t="s">
        <v>313</v>
      </c>
      <c r="AM1113" s="29" t="s">
        <v>314</v>
      </c>
      <c r="AN1113" s="29">
        <v>19.6099</v>
      </c>
      <c r="AO1113" s="29" t="s">
        <v>68</v>
      </c>
      <c r="AP1113" s="29"/>
      <c r="AQ1113" s="29"/>
      <c r="AR1113" s="29" t="s">
        <v>68</v>
      </c>
      <c r="AS1113" s="29"/>
      <c r="AT1113" s="29"/>
      <c r="AU1113" s="29" t="s">
        <v>4637</v>
      </c>
      <c r="AV1113" s="29" t="s">
        <v>4638</v>
      </c>
      <c r="AW1113" s="29">
        <v>42.882460000000002</v>
      </c>
      <c r="AX1113" s="29" t="s">
        <v>4639</v>
      </c>
      <c r="AY1113" s="29" t="s">
        <v>4640</v>
      </c>
      <c r="AZ1113" s="3">
        <v>1014</v>
      </c>
      <c r="BA1113" s="29" t="s">
        <v>60</v>
      </c>
      <c r="BB1113" s="29">
        <v>1014</v>
      </c>
      <c r="BC1113" s="29" t="s">
        <v>60</v>
      </c>
      <c r="BD1113" s="29" t="s">
        <v>60</v>
      </c>
      <c r="BE1113" s="29" t="s">
        <v>60</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9580</v>
      </c>
      <c r="C1114" s="29" t="s">
        <v>9581</v>
      </c>
      <c r="D1114" s="29" t="s">
        <v>246</v>
      </c>
      <c r="E1114" s="29" t="s">
        <v>119</v>
      </c>
      <c r="F1114" s="29" t="s">
        <v>72</v>
      </c>
      <c r="G1114" s="29">
        <v>4806</v>
      </c>
      <c r="H1114" s="4">
        <v>45810</v>
      </c>
      <c r="I1114" s="29">
        <v>45810</v>
      </c>
      <c r="J1114" s="4">
        <v>45810</v>
      </c>
      <c r="K1114" s="4">
        <v>45811</v>
      </c>
      <c r="L1114" s="4">
        <v>45811.642210648148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9582</v>
      </c>
      <c r="AJ1114" s="29" t="s">
        <v>74</v>
      </c>
      <c r="AK1114" s="29" t="s">
        <v>100</v>
      </c>
      <c r="AL1114" s="29" t="s">
        <v>313</v>
      </c>
      <c r="AM1114" s="29" t="s">
        <v>314</v>
      </c>
      <c r="AN1114" s="29">
        <v>132.98419000000001</v>
      </c>
      <c r="AO1114" s="29" t="s">
        <v>68</v>
      </c>
      <c r="AP1114" s="29"/>
      <c r="AQ1114" s="29"/>
      <c r="AR1114" s="29" t="s">
        <v>68</v>
      </c>
      <c r="AS1114" s="29"/>
      <c r="AT1114" s="29"/>
      <c r="AU1114" s="29" t="s">
        <v>4637</v>
      </c>
      <c r="AV1114" s="29" t="s">
        <v>4638</v>
      </c>
      <c r="AW1114" s="29">
        <v>290.81475</v>
      </c>
      <c r="AX1114" s="29" t="s">
        <v>9583</v>
      </c>
      <c r="AY1114" s="29" t="s">
        <v>9584</v>
      </c>
      <c r="AZ1114" s="3">
        <v>4806</v>
      </c>
      <c r="BA1114" s="29" t="s">
        <v>230</v>
      </c>
      <c r="BB1114" s="29">
        <v>4806</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1241</v>
      </c>
      <c r="B1115" s="29" t="s">
        <v>9585</v>
      </c>
      <c r="C1115" s="29" t="s">
        <v>9586</v>
      </c>
      <c r="D1115" s="29" t="s">
        <v>246</v>
      </c>
      <c r="E1115" s="29" t="s">
        <v>119</v>
      </c>
      <c r="F1115" s="29" t="s">
        <v>72</v>
      </c>
      <c r="G1115" s="29">
        <v>2652</v>
      </c>
      <c r="H1115" s="4">
        <v>45811</v>
      </c>
      <c r="I1115" s="29">
        <v>45810</v>
      </c>
      <c r="J1115" s="4">
        <v>45810</v>
      </c>
      <c r="K1115" s="4">
        <v>45812</v>
      </c>
      <c r="L1115" s="4">
        <v>45812.454247685186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9587</v>
      </c>
      <c r="AJ1115" s="29" t="s">
        <v>74</v>
      </c>
      <c r="AK1115" s="29" t="s">
        <v>100</v>
      </c>
      <c r="AL1115" s="29" t="s">
        <v>313</v>
      </c>
      <c r="AM1115" s="29" t="s">
        <v>314</v>
      </c>
      <c r="AN1115" s="29">
        <v>61.25264</v>
      </c>
      <c r="AO1115" s="29" t="s">
        <v>68</v>
      </c>
      <c r="AP1115" s="29"/>
      <c r="AQ1115" s="29"/>
      <c r="AR1115" s="29" t="s">
        <v>68</v>
      </c>
      <c r="AS1115" s="29"/>
      <c r="AT1115" s="29"/>
      <c r="AU1115" s="29" t="s">
        <v>577</v>
      </c>
      <c r="AV1115" s="29" t="s">
        <v>578</v>
      </c>
      <c r="AW1115" s="29">
        <v>133.94631000000001</v>
      </c>
      <c r="AX1115" s="29" t="s">
        <v>9588</v>
      </c>
      <c r="AY1115" s="29" t="s">
        <v>9589</v>
      </c>
      <c r="AZ1115" s="3">
        <v>2652</v>
      </c>
      <c r="BA1115" s="29" t="s">
        <v>230</v>
      </c>
      <c r="BB1115" s="29">
        <v>2652</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1242</v>
      </c>
      <c r="B1116" s="29" t="s">
        <v>9590</v>
      </c>
      <c r="C1116" s="29" t="s">
        <v>9591</v>
      </c>
      <c r="D1116" s="29" t="s">
        <v>246</v>
      </c>
      <c r="E1116" s="29" t="s">
        <v>119</v>
      </c>
      <c r="F1116" s="29" t="s">
        <v>72</v>
      </c>
      <c r="G1116" s="29">
        <v>2004</v>
      </c>
      <c r="H1116" s="4">
        <v>45811</v>
      </c>
      <c r="I1116" s="29">
        <v>45810</v>
      </c>
      <c r="J1116" s="4">
        <v>45810</v>
      </c>
      <c r="K1116" s="4">
        <v>45812</v>
      </c>
      <c r="L1116" s="4">
        <v>45811.137418981481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9592</v>
      </c>
      <c r="AJ1116" s="29" t="s">
        <v>74</v>
      </c>
      <c r="AK1116" s="29" t="s">
        <v>100</v>
      </c>
      <c r="AL1116" s="29" t="s">
        <v>313</v>
      </c>
      <c r="AM1116" s="29" t="s">
        <v>314</v>
      </c>
      <c r="AN1116" s="29">
        <v>49.671210000000002</v>
      </c>
      <c r="AO1116" s="29" t="s">
        <v>68</v>
      </c>
      <c r="AP1116" s="29"/>
      <c r="AQ1116" s="29"/>
      <c r="AR1116" s="29" t="s">
        <v>68</v>
      </c>
      <c r="AS1116" s="29"/>
      <c r="AT1116" s="29"/>
      <c r="AU1116" s="29" t="s">
        <v>3126</v>
      </c>
      <c r="AV1116" s="29" t="s">
        <v>3127</v>
      </c>
      <c r="AW1116" s="29">
        <v>108.61949</v>
      </c>
      <c r="AX1116" s="29" t="s">
        <v>9593</v>
      </c>
      <c r="AY1116" s="29" t="s">
        <v>9594</v>
      </c>
      <c r="AZ1116" s="3">
        <v>2004</v>
      </c>
      <c r="BA1116" s="29" t="s">
        <v>230</v>
      </c>
      <c r="BB1116" s="29">
        <v>2004</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9595</v>
      </c>
      <c r="C1117" s="29" t="s">
        <v>9596</v>
      </c>
      <c r="D1117" s="29" t="s">
        <v>246</v>
      </c>
      <c r="E1117" s="29" t="s">
        <v>119</v>
      </c>
      <c r="F1117" s="29" t="s">
        <v>72</v>
      </c>
      <c r="G1117" s="29">
        <v>1422</v>
      </c>
      <c r="H1117" s="4">
        <v>45811</v>
      </c>
      <c r="I1117" s="29">
        <v>45810</v>
      </c>
      <c r="J1117" s="4">
        <v>45810</v>
      </c>
      <c r="K1117" s="4">
        <v>45812</v>
      </c>
      <c r="L1117" s="4">
        <v>45812.454409722224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9587</v>
      </c>
      <c r="AJ1117" s="29" t="s">
        <v>74</v>
      </c>
      <c r="AK1117" s="29" t="s">
        <v>100</v>
      </c>
      <c r="AL1117" s="29" t="s">
        <v>313</v>
      </c>
      <c r="AM1117" s="29" t="s">
        <v>314</v>
      </c>
      <c r="AN1117" s="29">
        <v>33.05688</v>
      </c>
      <c r="AO1117" s="29" t="s">
        <v>68</v>
      </c>
      <c r="AP1117" s="29"/>
      <c r="AQ1117" s="29"/>
      <c r="AR1117" s="29" t="s">
        <v>68</v>
      </c>
      <c r="AS1117" s="29"/>
      <c r="AT1117" s="29"/>
      <c r="AU1117" s="29" t="s">
        <v>577</v>
      </c>
      <c r="AV1117" s="29" t="s">
        <v>578</v>
      </c>
      <c r="AW1117" s="29">
        <v>72.288079999999994</v>
      </c>
      <c r="AX1117" s="29" t="s">
        <v>9588</v>
      </c>
      <c r="AY1117" s="29" t="s">
        <v>9589</v>
      </c>
      <c r="AZ1117" s="3">
        <v>1422</v>
      </c>
      <c r="BA1117" s="29" t="s">
        <v>230</v>
      </c>
      <c r="BB1117" s="29">
        <v>1422</v>
      </c>
      <c r="BC1117" s="29" t="s">
        <v>60</v>
      </c>
      <c r="BD1117" s="29" t="s">
        <v>60</v>
      </c>
      <c r="BE1117" s="29" t="s">
        <v>317</v>
      </c>
      <c r="BF1117" s="31" t="str">
        <f>IFERROR(VLOOKUP(Data_Power_app[[#This Row],[PRO ODER]],'Result'!H:J,3,0),"")</f>
        <v>LAMINATION 4</v>
      </c>
      <c r="BG1117" s="14"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9597</v>
      </c>
      <c r="C1118" s="29" t="s">
        <v>9598</v>
      </c>
      <c r="D1118" s="29" t="s">
        <v>246</v>
      </c>
      <c r="E1118" s="29" t="s">
        <v>119</v>
      </c>
      <c r="F1118" s="29" t="s">
        <v>72</v>
      </c>
      <c r="G1118" s="29">
        <v>2940</v>
      </c>
      <c r="H1118" s="4">
        <v>45810</v>
      </c>
      <c r="I1118" s="29">
        <v>45810</v>
      </c>
      <c r="J1118" s="4">
        <v>45810</v>
      </c>
      <c r="K1118" s="4">
        <v>45811</v>
      </c>
      <c r="L1118" s="4">
        <v>45811.618460648147</v>
      </c>
      <c r="M1118" s="4" t="s">
        <v>60</v>
      </c>
      <c r="N1118" s="4"/>
      <c r="O1118" s="4" t="s">
        <v>60</v>
      </c>
      <c r="P1118" s="4" t="s">
        <v>60</v>
      </c>
      <c r="Q1118" s="4" t="s">
        <v>60</v>
      </c>
      <c r="R1118" s="4" t="s">
        <v>60</v>
      </c>
      <c r="S1118" s="4" t="s">
        <v>60</v>
      </c>
      <c r="T1118" s="4" t="s">
        <v>60</v>
      </c>
      <c r="U1118" s="4"/>
      <c r="V1118" s="4"/>
      <c r="W1118" s="4"/>
      <c r="X1118" s="4">
        <v>45812.683680555558</v>
      </c>
      <c r="Y1118" s="4" t="s">
        <v>136</v>
      </c>
      <c r="Z1118" s="4" t="s">
        <v>60</v>
      </c>
      <c r="AA1118" s="4">
        <v>45812.204733796294</v>
      </c>
      <c r="AB1118" s="4" t="s">
        <v>60</v>
      </c>
      <c r="AC1118" s="4" t="s">
        <v>60</v>
      </c>
      <c r="AD1118" s="4">
        <v>45815</v>
      </c>
      <c r="AE1118" s="4">
        <v>45817</v>
      </c>
      <c r="AF1118" s="4">
        <v>45813</v>
      </c>
      <c r="AG1118" s="29" t="s">
        <v>1724</v>
      </c>
      <c r="AH1118" s="29" t="s">
        <v>3427</v>
      </c>
      <c r="AI1118" s="29" t="s">
        <v>9599</v>
      </c>
      <c r="AJ1118" s="29" t="s">
        <v>74</v>
      </c>
      <c r="AK1118" s="29" t="s">
        <v>100</v>
      </c>
      <c r="AL1118" s="29" t="s">
        <v>607</v>
      </c>
      <c r="AM1118" s="29" t="s">
        <v>608</v>
      </c>
      <c r="AN1118" s="29">
        <v>91.425889999999995</v>
      </c>
      <c r="AO1118" s="29" t="s">
        <v>68</v>
      </c>
      <c r="AP1118" s="29"/>
      <c r="AQ1118" s="29"/>
      <c r="AR1118" s="29" t="s">
        <v>68</v>
      </c>
      <c r="AS1118" s="29"/>
      <c r="AT1118" s="29"/>
      <c r="AU1118" s="29" t="s">
        <v>3428</v>
      </c>
      <c r="AV1118" s="29" t="s">
        <v>3429</v>
      </c>
      <c r="AW1118" s="29">
        <v>109.98820000000001</v>
      </c>
      <c r="AX1118" s="29" t="s">
        <v>9600</v>
      </c>
      <c r="AY1118" s="29" t="s">
        <v>9601</v>
      </c>
      <c r="AZ1118" s="3">
        <v>2940</v>
      </c>
      <c r="BA1118" s="29" t="s">
        <v>60</v>
      </c>
      <c r="BB1118" s="29">
        <v>2940</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1245</v>
      </c>
      <c r="B1119" s="29" t="s">
        <v>9602</v>
      </c>
      <c r="C1119" s="29" t="s">
        <v>9603</v>
      </c>
      <c r="D1119" s="29" t="s">
        <v>246</v>
      </c>
      <c r="E1119" s="29" t="s">
        <v>119</v>
      </c>
      <c r="F1119" s="29" t="s">
        <v>72</v>
      </c>
      <c r="G1119" s="29">
        <v>1506</v>
      </c>
      <c r="H1119" s="4">
        <v>45810</v>
      </c>
      <c r="I1119" s="29">
        <v>45810</v>
      </c>
      <c r="J1119" s="4">
        <v>45810</v>
      </c>
      <c r="K1119" s="4">
        <v>45811</v>
      </c>
      <c r="L1119" s="4">
        <v>45811.564155092594</v>
      </c>
      <c r="M1119" s="4" t="s">
        <v>60</v>
      </c>
      <c r="N1119" s="4"/>
      <c r="O1119" s="4" t="s">
        <v>60</v>
      </c>
      <c r="P1119" s="4" t="s">
        <v>60</v>
      </c>
      <c r="Q1119" s="4" t="s">
        <v>60</v>
      </c>
      <c r="R1119" s="4" t="s">
        <v>60</v>
      </c>
      <c r="S1119" s="4" t="s">
        <v>60</v>
      </c>
      <c r="T1119" s="4" t="s">
        <v>60</v>
      </c>
      <c r="U1119" s="4"/>
      <c r="V1119" s="4"/>
      <c r="W1119" s="4"/>
      <c r="X1119" s="4">
        <v>45812.203946759262</v>
      </c>
      <c r="Y1119" s="4" t="s">
        <v>136</v>
      </c>
      <c r="Z1119" s="4" t="s">
        <v>60</v>
      </c>
      <c r="AA1119" s="4"/>
      <c r="AB1119" s="4" t="s">
        <v>60</v>
      </c>
      <c r="AC1119" s="4" t="s">
        <v>60</v>
      </c>
      <c r="AD1119" s="4">
        <v>45815</v>
      </c>
      <c r="AE1119" s="4">
        <v>45817</v>
      </c>
      <c r="AF1119" s="4"/>
      <c r="AG1119" s="29" t="s">
        <v>294</v>
      </c>
      <c r="AH1119" s="29" t="s">
        <v>3427</v>
      </c>
      <c r="AI1119" s="29" t="s">
        <v>9604</v>
      </c>
      <c r="AJ1119" s="29" t="s">
        <v>74</v>
      </c>
      <c r="AK1119" s="29" t="s">
        <v>100</v>
      </c>
      <c r="AL1119" s="29" t="s">
        <v>607</v>
      </c>
      <c r="AM1119" s="29" t="s">
        <v>608</v>
      </c>
      <c r="AN1119" s="29">
        <v>46.453249999999997</v>
      </c>
      <c r="AO1119" s="29" t="s">
        <v>68</v>
      </c>
      <c r="AP1119" s="29"/>
      <c r="AQ1119" s="29"/>
      <c r="AR1119" s="29" t="s">
        <v>68</v>
      </c>
      <c r="AS1119" s="29"/>
      <c r="AT1119" s="29"/>
      <c r="AU1119" s="29" t="s">
        <v>9605</v>
      </c>
      <c r="AV1119" s="29" t="s">
        <v>9606</v>
      </c>
      <c r="AW1119" s="29">
        <v>55.884390000000003</v>
      </c>
      <c r="AX1119" s="29" t="s">
        <v>9607</v>
      </c>
      <c r="AY1119" s="29" t="s">
        <v>9608</v>
      </c>
      <c r="AZ1119" s="3">
        <v>1506</v>
      </c>
      <c r="BA1119" s="29" t="s">
        <v>60</v>
      </c>
      <c r="BB1119" s="29">
        <v>1506</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1246</v>
      </c>
      <c r="B1120" s="29" t="s">
        <v>9609</v>
      </c>
      <c r="C1120" s="29" t="s">
        <v>9610</v>
      </c>
      <c r="D1120" s="29" t="s">
        <v>246</v>
      </c>
      <c r="E1120" s="29" t="s">
        <v>119</v>
      </c>
      <c r="F1120" s="29" t="s">
        <v>72</v>
      </c>
      <c r="G1120" s="29">
        <v>509</v>
      </c>
      <c r="H1120" s="4">
        <v>45810</v>
      </c>
      <c r="I1120" s="29">
        <v>45810</v>
      </c>
      <c r="J1120" s="4">
        <v>45810</v>
      </c>
      <c r="K1120" s="4">
        <v>45811</v>
      </c>
      <c r="L1120" s="4">
        <v>45811.564074074071</v>
      </c>
      <c r="M1120" s="4" t="s">
        <v>60</v>
      </c>
      <c r="N1120" s="4"/>
      <c r="O1120" s="4" t="s">
        <v>60</v>
      </c>
      <c r="P1120" s="4" t="s">
        <v>60</v>
      </c>
      <c r="Q1120" s="4" t="s">
        <v>60</v>
      </c>
      <c r="R1120" s="4" t="s">
        <v>60</v>
      </c>
      <c r="S1120" s="4" t="s">
        <v>60</v>
      </c>
      <c r="T1120" s="4" t="s">
        <v>60</v>
      </c>
      <c r="U1120" s="4"/>
      <c r="V1120" s="4"/>
      <c r="W1120" s="4"/>
      <c r="X1120" s="4">
        <v>45812.203275462962</v>
      </c>
      <c r="Y1120" s="4" t="s">
        <v>136</v>
      </c>
      <c r="Z1120" s="4" t="s">
        <v>60</v>
      </c>
      <c r="AA1120" s="4">
        <v>45812.205358796295</v>
      </c>
      <c r="AB1120" s="4" t="s">
        <v>60</v>
      </c>
      <c r="AC1120" s="4" t="s">
        <v>60</v>
      </c>
      <c r="AD1120" s="4">
        <v>45815</v>
      </c>
      <c r="AE1120" s="4">
        <v>45817</v>
      </c>
      <c r="AF1120" s="4">
        <v>45813</v>
      </c>
      <c r="AG1120" s="29" t="s">
        <v>1724</v>
      </c>
      <c r="AH1120" s="29" t="s">
        <v>3427</v>
      </c>
      <c r="AI1120" s="29" t="s">
        <v>9604</v>
      </c>
      <c r="AJ1120" s="29" t="s">
        <v>74</v>
      </c>
      <c r="AK1120" s="29" t="s">
        <v>100</v>
      </c>
      <c r="AL1120" s="29" t="s">
        <v>607</v>
      </c>
      <c r="AM1120" s="29" t="s">
        <v>608</v>
      </c>
      <c r="AN1120" s="29">
        <v>14.358969999999999</v>
      </c>
      <c r="AO1120" s="29" t="s">
        <v>68</v>
      </c>
      <c r="AP1120" s="29"/>
      <c r="AQ1120" s="29"/>
      <c r="AR1120" s="29" t="s">
        <v>68</v>
      </c>
      <c r="AS1120" s="29"/>
      <c r="AT1120" s="29"/>
      <c r="AU1120" s="29" t="s">
        <v>9605</v>
      </c>
      <c r="AV1120" s="29" t="s">
        <v>9606</v>
      </c>
      <c r="AW1120" s="29">
        <v>17.27346</v>
      </c>
      <c r="AX1120" s="29" t="s">
        <v>9607</v>
      </c>
      <c r="AY1120" s="29" t="s">
        <v>9608</v>
      </c>
      <c r="AZ1120" s="3">
        <v>509</v>
      </c>
      <c r="BA1120" s="29" t="s">
        <v>60</v>
      </c>
      <c r="BB1120" s="29">
        <v>509</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1247</v>
      </c>
      <c r="B1121" s="29" t="s">
        <v>9611</v>
      </c>
      <c r="C1121" s="29" t="s">
        <v>9612</v>
      </c>
      <c r="D1121" s="29" t="s">
        <v>246</v>
      </c>
      <c r="E1121" s="29" t="s">
        <v>119</v>
      </c>
      <c r="F1121" s="29" t="s">
        <v>72</v>
      </c>
      <c r="G1121" s="29">
        <v>245</v>
      </c>
      <c r="H1121" s="4">
        <v>45810</v>
      </c>
      <c r="I1121" s="29">
        <v>45810</v>
      </c>
      <c r="J1121" s="4">
        <v>45810</v>
      </c>
      <c r="K1121" s="4">
        <v>45811</v>
      </c>
      <c r="L1121" s="4">
        <v>45811.579560185186</v>
      </c>
      <c r="M1121" s="4" t="s">
        <v>60</v>
      </c>
      <c r="N1121" s="4"/>
      <c r="O1121" s="4" t="s">
        <v>60</v>
      </c>
      <c r="P1121" s="4" t="s">
        <v>60</v>
      </c>
      <c r="Q1121" s="4" t="s">
        <v>60</v>
      </c>
      <c r="R1121" s="4" t="s">
        <v>60</v>
      </c>
      <c r="S1121" s="4" t="s">
        <v>60</v>
      </c>
      <c r="T1121" s="4" t="s">
        <v>60</v>
      </c>
      <c r="U1121" s="4"/>
      <c r="V1121" s="4"/>
      <c r="W1121" s="4"/>
      <c r="X1121" s="4">
        <v>45812.2030787037</v>
      </c>
      <c r="Y1121" s="4" t="s">
        <v>136</v>
      </c>
      <c r="Z1121" s="4" t="s">
        <v>60</v>
      </c>
      <c r="AA1121" s="4">
        <v>45812.20521990741</v>
      </c>
      <c r="AB1121" s="4" t="s">
        <v>60</v>
      </c>
      <c r="AC1121" s="4" t="s">
        <v>60</v>
      </c>
      <c r="AD1121" s="4">
        <v>45815</v>
      </c>
      <c r="AE1121" s="4">
        <v>45817</v>
      </c>
      <c r="AF1121" s="4">
        <v>45813</v>
      </c>
      <c r="AG1121" s="29" t="s">
        <v>1724</v>
      </c>
      <c r="AH1121" s="29" t="s">
        <v>3427</v>
      </c>
      <c r="AI1121" s="29" t="s">
        <v>9599</v>
      </c>
      <c r="AJ1121" s="29" t="s">
        <v>74</v>
      </c>
      <c r="AK1121" s="29" t="s">
        <v>100</v>
      </c>
      <c r="AL1121" s="29" t="s">
        <v>607</v>
      </c>
      <c r="AM1121" s="29" t="s">
        <v>608</v>
      </c>
      <c r="AN1121" s="29">
        <v>6.9958200000000001</v>
      </c>
      <c r="AO1121" s="29" t="s">
        <v>68</v>
      </c>
      <c r="AP1121" s="29"/>
      <c r="AQ1121" s="29"/>
      <c r="AR1121" s="29" t="s">
        <v>68</v>
      </c>
      <c r="AS1121" s="29"/>
      <c r="AT1121" s="29"/>
      <c r="AU1121" s="29" t="s">
        <v>3428</v>
      </c>
      <c r="AV1121" s="29" t="s">
        <v>3429</v>
      </c>
      <c r="AW1121" s="29">
        <v>8.4158799999999996</v>
      </c>
      <c r="AX1121" s="29" t="s">
        <v>9600</v>
      </c>
      <c r="AY1121" s="29" t="s">
        <v>9601</v>
      </c>
      <c r="AZ1121" s="3">
        <v>245</v>
      </c>
      <c r="BA1121" s="29" t="s">
        <v>60</v>
      </c>
      <c r="BB1121" s="29">
        <v>245</v>
      </c>
      <c r="BC1121" s="29" t="s">
        <v>60</v>
      </c>
      <c r="BD1121" s="29" t="s">
        <v>60</v>
      </c>
      <c r="BE1121" s="29" t="s">
        <v>60</v>
      </c>
      <c r="BF1121" s="31" t="str">
        <f>IFERROR(VLOOKUP(Data_Power_app[[#This Row],[PRO ODER]],'Result'!H:J,3,0),"")</f>
        <v/>
      </c>
      <c r="BG1121" s="14" t="str">
        <f>IFERROR(VLOOKUP(Data_Power_app[[#This Row],[PRO ODER]]&amp;"LAM",'Real Time'!A:E,4,0),"")</f>
        <v>ML-01</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9613</v>
      </c>
      <c r="C1122" s="29" t="s">
        <v>9614</v>
      </c>
      <c r="D1122" s="29" t="s">
        <v>246</v>
      </c>
      <c r="E1122" s="29" t="s">
        <v>119</v>
      </c>
      <c r="F1122" s="29" t="s">
        <v>72</v>
      </c>
      <c r="G1122" s="29">
        <v>672</v>
      </c>
      <c r="H1122" s="4">
        <v>45811</v>
      </c>
      <c r="I1122" s="29">
        <v>45810</v>
      </c>
      <c r="J1122" s="4">
        <v>45810</v>
      </c>
      <c r="K1122" s="4">
        <v>45812</v>
      </c>
      <c r="L1122" s="4">
        <v>45811.96466435185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15.99865</v>
      </c>
      <c r="AO1122" s="29" t="s">
        <v>68</v>
      </c>
      <c r="AP1122" s="29"/>
      <c r="AQ1122" s="29"/>
      <c r="AR1122" s="29" t="s">
        <v>68</v>
      </c>
      <c r="AS1122" s="29"/>
      <c r="AT1122" s="29"/>
      <c r="AU1122" s="29" t="s">
        <v>9617</v>
      </c>
      <c r="AV1122" s="29" t="s">
        <v>9618</v>
      </c>
      <c r="AW1122" s="29">
        <v>34.984659999999998</v>
      </c>
      <c r="AX1122" s="29" t="s">
        <v>9619</v>
      </c>
      <c r="AY1122" s="29" t="s">
        <v>9620</v>
      </c>
      <c r="AZ1122" s="3">
        <v>672</v>
      </c>
      <c r="BA1122" s="29" t="s">
        <v>230</v>
      </c>
      <c r="BB1122" s="29">
        <v>672</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1249</v>
      </c>
      <c r="B1123" s="29" t="s">
        <v>9622</v>
      </c>
      <c r="C1123" s="29" t="s">
        <v>9623</v>
      </c>
      <c r="D1123" s="29" t="s">
        <v>246</v>
      </c>
      <c r="E1123" s="29" t="s">
        <v>119</v>
      </c>
      <c r="F1123" s="29" t="s">
        <v>72</v>
      </c>
      <c r="G1123" s="29">
        <v>1044</v>
      </c>
      <c r="H1123" s="4">
        <v>45811</v>
      </c>
      <c r="I1123" s="29">
        <v>45810</v>
      </c>
      <c r="J1123" s="4">
        <v>45810</v>
      </c>
      <c r="K1123" s="4">
        <v>45812</v>
      </c>
      <c r="L1123" s="4">
        <v>45811.964699074073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9615</v>
      </c>
      <c r="AI1123" s="29" t="s">
        <v>9616</v>
      </c>
      <c r="AJ1123" s="29" t="s">
        <v>74</v>
      </c>
      <c r="AK1123" s="29" t="s">
        <v>65</v>
      </c>
      <c r="AL1123" s="29" t="s">
        <v>9417</v>
      </c>
      <c r="AM1123" s="29" t="s">
        <v>9418</v>
      </c>
      <c r="AN1123" s="29">
        <v>24.947310000000002</v>
      </c>
      <c r="AO1123" s="29" t="s">
        <v>68</v>
      </c>
      <c r="AP1123" s="29"/>
      <c r="AQ1123" s="29"/>
      <c r="AR1123" s="29" t="s">
        <v>68</v>
      </c>
      <c r="AS1123" s="29"/>
      <c r="AT1123" s="29"/>
      <c r="AU1123" s="29" t="s">
        <v>9617</v>
      </c>
      <c r="AV1123" s="29" t="s">
        <v>9618</v>
      </c>
      <c r="AW1123" s="29">
        <v>54.55321</v>
      </c>
      <c r="AX1123" s="29" t="s">
        <v>9619</v>
      </c>
      <c r="AY1123" s="29" t="s">
        <v>9620</v>
      </c>
      <c r="AZ1123" s="3">
        <v>1044</v>
      </c>
      <c r="BA1123" s="29" t="s">
        <v>230</v>
      </c>
      <c r="BB1123" s="29">
        <v>1044</v>
      </c>
      <c r="BC1123" s="29" t="s">
        <v>60</v>
      </c>
      <c r="BD1123" s="29" t="s">
        <v>60</v>
      </c>
      <c r="BE1123" s="29" t="s">
        <v>9621</v>
      </c>
      <c r="BF1123" s="31" t="str">
        <f>IFERROR(VLOOKUP(Data_Power_app[[#This Row],[PRO ODER]],'Result'!H:J,3,0),"")</f>
        <v>LAMINATION 4</v>
      </c>
      <c r="BG1123" s="14" t="str">
        <f>IFERROR(VLOOKUP(Data_Power_app[[#This Row],[PRO ODER]]&amp;"LAM",'Real Time'!A:E,4,0),"")</f>
        <v>ML-01</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9624</v>
      </c>
      <c r="C1124" s="29" t="s">
        <v>9625</v>
      </c>
      <c r="D1124" s="29" t="s">
        <v>246</v>
      </c>
      <c r="E1124" s="29" t="s">
        <v>119</v>
      </c>
      <c r="F1124" s="29" t="s">
        <v>72</v>
      </c>
      <c r="G1124" s="29">
        <v>1806</v>
      </c>
      <c r="H1124" s="4">
        <v>45811</v>
      </c>
      <c r="I1124" s="29">
        <v>45810</v>
      </c>
      <c r="J1124" s="4">
        <v>45810</v>
      </c>
      <c r="K1124" s="4">
        <v>45812</v>
      </c>
      <c r="L1124" s="4">
        <v>45811.141331018516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9626</v>
      </c>
      <c r="AJ1124" s="29" t="s">
        <v>74</v>
      </c>
      <c r="AK1124" s="29" t="s">
        <v>100</v>
      </c>
      <c r="AL1124" s="29" t="s">
        <v>313</v>
      </c>
      <c r="AM1124" s="29" t="s">
        <v>314</v>
      </c>
      <c r="AN1124" s="29">
        <v>39.485439999999997</v>
      </c>
      <c r="AO1124" s="29" t="s">
        <v>68</v>
      </c>
      <c r="AP1124" s="29"/>
      <c r="AQ1124" s="29"/>
      <c r="AR1124" s="29" t="s">
        <v>68</v>
      </c>
      <c r="AS1124" s="29"/>
      <c r="AT1124" s="29"/>
      <c r="AU1124" s="29" t="s">
        <v>4627</v>
      </c>
      <c r="AV1124" s="29" t="s">
        <v>4628</v>
      </c>
      <c r="AW1124" s="29">
        <v>86.347329999999999</v>
      </c>
      <c r="AX1124" s="29" t="s">
        <v>4629</v>
      </c>
      <c r="AY1124" s="29" t="s">
        <v>4630</v>
      </c>
      <c r="AZ1124" s="3">
        <v>1806</v>
      </c>
      <c r="BA1124" s="29" t="s">
        <v>230</v>
      </c>
      <c r="BB1124" s="29">
        <v>1806</v>
      </c>
      <c r="BC1124" s="29" t="s">
        <v>60</v>
      </c>
      <c r="BD1124" s="29" t="s">
        <v>60</v>
      </c>
      <c r="BE1124" s="29" t="s">
        <v>317</v>
      </c>
      <c r="BF1124" s="31" t="str">
        <f>IFERROR(VLOOKUP(Data_Power_app[[#This Row],[PRO ODER]],'Result'!H:J,3,0),"")</f>
        <v>LAMINATION 4</v>
      </c>
      <c r="BG1124" s="14" t="str">
        <f>IFERROR(VLOOKUP(Data_Power_app[[#This Row],[PRO ODER]]&amp;"LAM",'Real Time'!A:E,4,0),"")</f>
        <v>ML-03</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10982</v>
      </c>
      <c r="C1125" s="29" t="s">
        <v>10983</v>
      </c>
      <c r="D1125" s="29" t="s">
        <v>246</v>
      </c>
      <c r="E1125" s="29" t="s">
        <v>119</v>
      </c>
      <c r="F1125" s="29" t="s">
        <v>72</v>
      </c>
      <c r="G1125" s="29">
        <v>2520</v>
      </c>
      <c r="H1125" s="4">
        <v>45811</v>
      </c>
      <c r="I1125" s="29">
        <v>45811</v>
      </c>
      <c r="J1125" s="4">
        <v>45811</v>
      </c>
      <c r="K1125" s="4">
        <v>45812</v>
      </c>
      <c r="L1125" s="4">
        <v>45812.285266203704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10984</v>
      </c>
      <c r="AJ1125" s="29" t="s">
        <v>74</v>
      </c>
      <c r="AK1125" s="29" t="s">
        <v>100</v>
      </c>
      <c r="AL1125" s="29" t="s">
        <v>313</v>
      </c>
      <c r="AM1125" s="29" t="s">
        <v>314</v>
      </c>
      <c r="AN1125" s="29">
        <v>66.40795</v>
      </c>
      <c r="AO1125" s="29" t="s">
        <v>68</v>
      </c>
      <c r="AP1125" s="29"/>
      <c r="AQ1125" s="29"/>
      <c r="AR1125" s="29" t="s">
        <v>68</v>
      </c>
      <c r="AS1125" s="29"/>
      <c r="AT1125" s="29"/>
      <c r="AU1125" s="29" t="s">
        <v>315</v>
      </c>
      <c r="AV1125" s="29" t="s">
        <v>316</v>
      </c>
      <c r="AW1125" s="29">
        <v>145.22158999999999</v>
      </c>
      <c r="AX1125" s="29" t="s">
        <v>10985</v>
      </c>
      <c r="AY1125" s="29" t="s">
        <v>10986</v>
      </c>
      <c r="AZ1125" s="3">
        <v>2520</v>
      </c>
      <c r="BA1125" s="29" t="s">
        <v>230</v>
      </c>
      <c r="BB1125" s="29">
        <v>2520</v>
      </c>
      <c r="BC1125" s="29" t="s">
        <v>60</v>
      </c>
      <c r="BD1125" s="29" t="s">
        <v>60</v>
      </c>
      <c r="BE1125" s="29" t="s">
        <v>317</v>
      </c>
      <c r="BF1125" s="31" t="str">
        <f>IFERROR(VLOOKUP(Data_Power_app[[#This Row],[PRO ODER]],'Result'!H:J,3,0),"")</f>
        <v>LAMINATION 3</v>
      </c>
      <c r="BG1125" s="14" t="str">
        <f>IFERROR(VLOOKUP(Data_Power_app[[#This Row],[PRO ODER]]&amp;"LAM",'Real Time'!A:E,4,0),"")</f>
        <v>ML-04</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9627</v>
      </c>
      <c r="C1126" s="29" t="s">
        <v>9628</v>
      </c>
      <c r="D1126" s="29" t="s">
        <v>246</v>
      </c>
      <c r="E1126" s="29" t="s">
        <v>119</v>
      </c>
      <c r="F1126" s="29" t="s">
        <v>72</v>
      </c>
      <c r="G1126" s="29">
        <v>3270</v>
      </c>
      <c r="H1126" s="4">
        <v>45811</v>
      </c>
      <c r="I1126" s="29">
        <v>45810</v>
      </c>
      <c r="J1126" s="4">
        <v>45810</v>
      </c>
      <c r="K1126" s="4">
        <v>45812</v>
      </c>
      <c r="L1126" s="4">
        <v>45811.141423611109</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74.093329999999995</v>
      </c>
      <c r="AO1126" s="29" t="s">
        <v>68</v>
      </c>
      <c r="AP1126" s="29"/>
      <c r="AQ1126" s="29"/>
      <c r="AR1126" s="29" t="s">
        <v>68</v>
      </c>
      <c r="AS1126" s="29"/>
      <c r="AT1126" s="29"/>
      <c r="AU1126" s="29" t="s">
        <v>4627</v>
      </c>
      <c r="AV1126" s="29" t="s">
        <v>4628</v>
      </c>
      <c r="AW1126" s="29">
        <v>162.02354</v>
      </c>
      <c r="AX1126" s="29" t="s">
        <v>4629</v>
      </c>
      <c r="AY1126" s="29" t="s">
        <v>4630</v>
      </c>
      <c r="AZ1126" s="3">
        <v>3270</v>
      </c>
      <c r="BA1126" s="29" t="s">
        <v>230</v>
      </c>
      <c r="BB1126" s="29">
        <v>3270</v>
      </c>
      <c r="BC1126" s="29" t="s">
        <v>60</v>
      </c>
      <c r="BD1126" s="29" t="s">
        <v>60</v>
      </c>
      <c r="BE1126" s="29" t="s">
        <v>317</v>
      </c>
      <c r="BF1126" s="31" t="str">
        <f>IFERROR(VLOOKUP(Data_Power_app[[#This Row],[PRO ODER]],'Result'!H:J,3,0),"")</f>
        <v>LAMINATION 4</v>
      </c>
      <c r="BG1126" s="14" t="str">
        <f>IFERROR(VLOOKUP(Data_Power_app[[#This Row],[PRO ODER]]&amp;"LAM",'Real Time'!A:E,4,0),"")</f>
        <v>ML-03</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1253</v>
      </c>
      <c r="B1127" s="29" t="s">
        <v>10987</v>
      </c>
      <c r="C1127" s="29" t="s">
        <v>10988</v>
      </c>
      <c r="D1127" s="29" t="s">
        <v>246</v>
      </c>
      <c r="E1127" s="29" t="s">
        <v>119</v>
      </c>
      <c r="F1127" s="29" t="s">
        <v>72</v>
      </c>
      <c r="G1127" s="29">
        <v>1968</v>
      </c>
      <c r="H1127" s="4">
        <v>45811</v>
      </c>
      <c r="I1127" s="29">
        <v>45811</v>
      </c>
      <c r="J1127" s="4">
        <v>45811</v>
      </c>
      <c r="K1127" s="4">
        <v>45812</v>
      </c>
      <c r="L1127" s="4">
        <v>45812.455567129633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44.568109999999997</v>
      </c>
      <c r="AO1127" s="29" t="s">
        <v>68</v>
      </c>
      <c r="AP1127" s="29"/>
      <c r="AQ1127" s="29"/>
      <c r="AR1127" s="29" t="s">
        <v>68</v>
      </c>
      <c r="AS1127" s="29"/>
      <c r="AT1127" s="29"/>
      <c r="AU1127" s="29" t="s">
        <v>4627</v>
      </c>
      <c r="AV1127" s="29" t="s">
        <v>4628</v>
      </c>
      <c r="AW1127" s="29">
        <v>97.459220000000002</v>
      </c>
      <c r="AX1127" s="29" t="s">
        <v>4629</v>
      </c>
      <c r="AY1127" s="29" t="s">
        <v>4630</v>
      </c>
      <c r="AZ1127" s="3">
        <v>1968</v>
      </c>
      <c r="BA1127" s="29" t="s">
        <v>230</v>
      </c>
      <c r="BB1127" s="29">
        <v>1968</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1254</v>
      </c>
      <c r="B1128" s="29" t="s">
        <v>10989</v>
      </c>
      <c r="C1128" s="29" t="s">
        <v>10990</v>
      </c>
      <c r="D1128" s="29" t="s">
        <v>246</v>
      </c>
      <c r="E1128" s="29" t="s">
        <v>119</v>
      </c>
      <c r="F1128" s="29" t="s">
        <v>72</v>
      </c>
      <c r="G1128" s="29">
        <v>3234</v>
      </c>
      <c r="H1128" s="4">
        <v>45811</v>
      </c>
      <c r="I1128" s="29">
        <v>45811</v>
      </c>
      <c r="J1128" s="4">
        <v>45811</v>
      </c>
      <c r="K1128" s="4">
        <v>45812</v>
      </c>
      <c r="L1128" s="4">
        <v>45812.455706018518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74.435190000000006</v>
      </c>
      <c r="AO1128" s="29" t="s">
        <v>68</v>
      </c>
      <c r="AP1128" s="29"/>
      <c r="AQ1128" s="29"/>
      <c r="AR1128" s="29" t="s">
        <v>68</v>
      </c>
      <c r="AS1128" s="29"/>
      <c r="AT1128" s="29"/>
      <c r="AU1128" s="29" t="s">
        <v>4627</v>
      </c>
      <c r="AV1128" s="29" t="s">
        <v>4628</v>
      </c>
      <c r="AW1128" s="29">
        <v>162.77798000000001</v>
      </c>
      <c r="AX1128" s="29" t="s">
        <v>4629</v>
      </c>
      <c r="AY1128" s="29" t="s">
        <v>4630</v>
      </c>
      <c r="AZ1128" s="3">
        <v>3234</v>
      </c>
      <c r="BA1128" s="29" t="s">
        <v>230</v>
      </c>
      <c r="BB1128" s="29">
        <v>3234</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1255</v>
      </c>
      <c r="B1129" s="29" t="s">
        <v>10991</v>
      </c>
      <c r="C1129" s="29" t="s">
        <v>10992</v>
      </c>
      <c r="D1129" s="29" t="s">
        <v>246</v>
      </c>
      <c r="E1129" s="29" t="s">
        <v>119</v>
      </c>
      <c r="F1129" s="29" t="s">
        <v>72</v>
      </c>
      <c r="G1129" s="29">
        <v>485</v>
      </c>
      <c r="H1129" s="4">
        <v>45811</v>
      </c>
      <c r="I1129" s="29">
        <v>45811</v>
      </c>
      <c r="J1129" s="4">
        <v>45811</v>
      </c>
      <c r="K1129" s="4">
        <v>45812</v>
      </c>
      <c r="L1129" s="4">
        <v>45812.455659722225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10.59679</v>
      </c>
      <c r="AO1129" s="29" t="s">
        <v>68</v>
      </c>
      <c r="AP1129" s="29"/>
      <c r="AQ1129" s="29"/>
      <c r="AR1129" s="29" t="s">
        <v>68</v>
      </c>
      <c r="AS1129" s="29"/>
      <c r="AT1129" s="29"/>
      <c r="AU1129" s="29" t="s">
        <v>4627</v>
      </c>
      <c r="AV1129" s="29" t="s">
        <v>4628</v>
      </c>
      <c r="AW1129" s="29">
        <v>23.173249999999999</v>
      </c>
      <c r="AX1129" s="29" t="s">
        <v>4629</v>
      </c>
      <c r="AY1129" s="29" t="s">
        <v>4630</v>
      </c>
      <c r="AZ1129" s="3">
        <v>485</v>
      </c>
      <c r="BA1129" s="29" t="s">
        <v>230</v>
      </c>
      <c r="BB1129" s="29">
        <v>485</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1256</v>
      </c>
      <c r="B1130" s="29" t="s">
        <v>10993</v>
      </c>
      <c r="C1130" s="29" t="s">
        <v>10994</v>
      </c>
      <c r="D1130" s="29" t="s">
        <v>246</v>
      </c>
      <c r="E1130" s="29" t="s">
        <v>119</v>
      </c>
      <c r="F1130" s="29" t="s">
        <v>72</v>
      </c>
      <c r="G1130" s="29">
        <v>4206</v>
      </c>
      <c r="H1130" s="4">
        <v>45811</v>
      </c>
      <c r="I1130" s="29">
        <v>45811</v>
      </c>
      <c r="J1130" s="4">
        <v>45811</v>
      </c>
      <c r="K1130" s="4">
        <v>45812</v>
      </c>
      <c r="L1130" s="4">
        <v>45812.455613425926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98.617760000000004</v>
      </c>
      <c r="AO1130" s="29" t="s">
        <v>68</v>
      </c>
      <c r="AP1130" s="29"/>
      <c r="AQ1130" s="29"/>
      <c r="AR1130" s="29" t="s">
        <v>68</v>
      </c>
      <c r="AS1130" s="29"/>
      <c r="AT1130" s="29"/>
      <c r="AU1130" s="29" t="s">
        <v>4627</v>
      </c>
      <c r="AV1130" s="29" t="s">
        <v>4628</v>
      </c>
      <c r="AW1130" s="29">
        <v>215.65928</v>
      </c>
      <c r="AX1130" s="29" t="s">
        <v>4629</v>
      </c>
      <c r="AY1130" s="29" t="s">
        <v>4630</v>
      </c>
      <c r="AZ1130" s="3">
        <v>4206</v>
      </c>
      <c r="BA1130" s="29" t="s">
        <v>230</v>
      </c>
      <c r="BB1130" s="29">
        <v>4206</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1257</v>
      </c>
      <c r="B1131" s="29" t="s">
        <v>10995</v>
      </c>
      <c r="C1131" s="29" t="s">
        <v>10996</v>
      </c>
      <c r="D1131" s="29" t="s">
        <v>246</v>
      </c>
      <c r="E1131" s="29" t="s">
        <v>119</v>
      </c>
      <c r="F1131" s="29" t="s">
        <v>72</v>
      </c>
      <c r="G1131" s="29">
        <v>4950</v>
      </c>
      <c r="H1131" s="4">
        <v>45811</v>
      </c>
      <c r="I1131" s="29">
        <v>45811</v>
      </c>
      <c r="J1131" s="4">
        <v>45811</v>
      </c>
      <c r="K1131" s="4">
        <v>45812</v>
      </c>
      <c r="L1131" s="4">
        <v>45812.364953703705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9626</v>
      </c>
      <c r="AJ1131" s="29" t="s">
        <v>74</v>
      </c>
      <c r="AK1131" s="29" t="s">
        <v>100</v>
      </c>
      <c r="AL1131" s="29" t="s">
        <v>313</v>
      </c>
      <c r="AM1131" s="29" t="s">
        <v>314</v>
      </c>
      <c r="AN1131" s="29">
        <v>114.29434999999999</v>
      </c>
      <c r="AO1131" s="29" t="s">
        <v>68</v>
      </c>
      <c r="AP1131" s="29"/>
      <c r="AQ1131" s="29"/>
      <c r="AR1131" s="29" t="s">
        <v>68</v>
      </c>
      <c r="AS1131" s="29"/>
      <c r="AT1131" s="29"/>
      <c r="AU1131" s="29" t="s">
        <v>4627</v>
      </c>
      <c r="AV1131" s="29" t="s">
        <v>4628</v>
      </c>
      <c r="AW1131" s="29">
        <v>249.94293999999999</v>
      </c>
      <c r="AX1131" s="29" t="s">
        <v>4629</v>
      </c>
      <c r="AY1131" s="29" t="s">
        <v>4630</v>
      </c>
      <c r="AZ1131" s="3">
        <v>4950</v>
      </c>
      <c r="BA1131" s="29" t="s">
        <v>230</v>
      </c>
      <c r="BB1131" s="29">
        <v>4950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1258</v>
      </c>
      <c r="B1132" s="29" t="s">
        <v>9629</v>
      </c>
      <c r="C1132" s="29" t="s">
        <v>9630</v>
      </c>
      <c r="D1132" s="29" t="s">
        <v>246</v>
      </c>
      <c r="E1132" s="29" t="s">
        <v>119</v>
      </c>
      <c r="F1132" s="29" t="s">
        <v>72</v>
      </c>
      <c r="G1132" s="29">
        <v>612</v>
      </c>
      <c r="H1132" s="4">
        <v>45810</v>
      </c>
      <c r="I1132" s="29">
        <v>45810</v>
      </c>
      <c r="J1132" s="4">
        <v>45810</v>
      </c>
      <c r="K1132" s="4">
        <v>45811</v>
      </c>
      <c r="L1132" s="4">
        <v>45811.564120370371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3427</v>
      </c>
      <c r="AI1132" s="29" t="s">
        <v>9604</v>
      </c>
      <c r="AJ1132" s="29" t="s">
        <v>74</v>
      </c>
      <c r="AK1132" s="29" t="s">
        <v>100</v>
      </c>
      <c r="AL1132" s="29" t="s">
        <v>607</v>
      </c>
      <c r="AM1132" s="29" t="s">
        <v>608</v>
      </c>
      <c r="AN1132" s="29">
        <v>19.591950000000001</v>
      </c>
      <c r="AO1132" s="29" t="s">
        <v>68</v>
      </c>
      <c r="AP1132" s="29"/>
      <c r="AQ1132" s="29"/>
      <c r="AR1132" s="29" t="s">
        <v>68</v>
      </c>
      <c r="AS1132" s="29"/>
      <c r="AT1132" s="29"/>
      <c r="AU1132" s="29" t="s">
        <v>9605</v>
      </c>
      <c r="AV1132" s="29" t="s">
        <v>9606</v>
      </c>
      <c r="AW1132" s="29">
        <v>23.570150000000002</v>
      </c>
      <c r="AX1132" s="29" t="s">
        <v>9607</v>
      </c>
      <c r="AY1132" s="29" t="s">
        <v>9608</v>
      </c>
      <c r="AZ1132" s="3">
        <v>612</v>
      </c>
      <c r="BA1132" s="29" t="s">
        <v>60</v>
      </c>
      <c r="BB1132" s="29">
        <v>612</v>
      </c>
      <c r="BC1132" s="29" t="s">
        <v>60</v>
      </c>
      <c r="BD1132" s="29" t="s">
        <v>60</v>
      </c>
      <c r="BE1132" s="29" t="s">
        <v>60</v>
      </c>
      <c r="BF1132" s="31" t="str">
        <f>IFERROR(VLOOKUP(Data_Power_app[[#This Row],[PRO ODER]],'Result'!H:J,3,0),"")</f>
        <v/>
      </c>
      <c r="BG1132" s="14"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9631</v>
      </c>
      <c r="C1133" s="29" t="s">
        <v>9632</v>
      </c>
      <c r="D1133" s="29" t="s">
        <v>246</v>
      </c>
      <c r="E1133" s="29" t="s">
        <v>119</v>
      </c>
      <c r="F1133" s="29" t="s">
        <v>72</v>
      </c>
      <c r="G1133" s="29">
        <v>3006</v>
      </c>
      <c r="H1133" s="4">
        <v>45811</v>
      </c>
      <c r="I1133" s="29">
        <v>45810</v>
      </c>
      <c r="J1133" s="4">
        <v>45810</v>
      </c>
      <c r="K1133" s="4">
        <v>45812</v>
      </c>
      <c r="L1133" s="4">
        <v>45811.138182870367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4613</v>
      </c>
      <c r="AJ1133" s="29" t="s">
        <v>74</v>
      </c>
      <c r="AK1133" s="29" t="s">
        <v>100</v>
      </c>
      <c r="AL1133" s="29" t="s">
        <v>313</v>
      </c>
      <c r="AM1133" s="29" t="s">
        <v>314</v>
      </c>
      <c r="AN1133" s="29">
        <v>83.170320000000004</v>
      </c>
      <c r="AO1133" s="29" t="s">
        <v>68</v>
      </c>
      <c r="AP1133" s="29"/>
      <c r="AQ1133" s="29"/>
      <c r="AR1133" s="29" t="s">
        <v>68</v>
      </c>
      <c r="AS1133" s="29"/>
      <c r="AT1133" s="29"/>
      <c r="AU1133" s="29" t="s">
        <v>635</v>
      </c>
      <c r="AV1133" s="29" t="s">
        <v>636</v>
      </c>
      <c r="AW1133" s="29">
        <v>181.87992</v>
      </c>
      <c r="AX1133" s="29" t="s">
        <v>3420</v>
      </c>
      <c r="AY1133" s="29" t="s">
        <v>3421</v>
      </c>
      <c r="AZ1133" s="3">
        <v>3006</v>
      </c>
      <c r="BA1133" s="29" t="s">
        <v>230</v>
      </c>
      <c r="BB1133" s="29">
        <v>3006</v>
      </c>
      <c r="BC1133" s="29" t="s">
        <v>60</v>
      </c>
      <c r="BD1133" s="29" t="s">
        <v>60</v>
      </c>
      <c r="BE1133" s="29" t="s">
        <v>317</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1260</v>
      </c>
      <c r="B1134" s="29" t="s">
        <v>12179</v>
      </c>
      <c r="C1134" s="29" t="s">
        <v>12180</v>
      </c>
      <c r="D1134" s="29" t="s">
        <v>57</v>
      </c>
      <c r="E1134" s="29" t="s">
        <v>119</v>
      </c>
      <c r="F1134" s="29" t="s">
        <v>72</v>
      </c>
      <c r="G1134" s="29">
        <v>454</v>
      </c>
      <c r="H1134" s="4">
        <v>45813</v>
      </c>
      <c r="I1134" s="29">
        <v>45811</v>
      </c>
      <c r="J1134" s="4">
        <v>45812</v>
      </c>
      <c r="K1134" s="4">
        <v>45814</v>
      </c>
      <c r="L1134" s="4">
        <v>45812.663668981484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464</v>
      </c>
      <c r="AI1134" s="29" t="s">
        <v>7945</v>
      </c>
      <c r="AJ1134" s="29" t="s">
        <v>74</v>
      </c>
      <c r="AK1134" s="29" t="s">
        <v>65</v>
      </c>
      <c r="AL1134" s="29" t="s">
        <v>406</v>
      </c>
      <c r="AM1134" s="29" t="s">
        <v>407</v>
      </c>
      <c r="AN1134" s="29">
        <v>9.7043099999999995</v>
      </c>
      <c r="AO1134" s="29" t="s">
        <v>68</v>
      </c>
      <c r="AP1134" s="29"/>
      <c r="AQ1134" s="29"/>
      <c r="AR1134" s="29" t="s">
        <v>68</v>
      </c>
      <c r="AS1134" s="29"/>
      <c r="AT1134" s="29"/>
      <c r="AU1134" s="29" t="s">
        <v>3122</v>
      </c>
      <c r="AV1134" s="29" t="s">
        <v>3123</v>
      </c>
      <c r="AW1134" s="29">
        <v>21.223220000000001</v>
      </c>
      <c r="AX1134" s="29" t="s">
        <v>7898</v>
      </c>
      <c r="AY1134" s="29" t="s">
        <v>7899</v>
      </c>
      <c r="AZ1134" s="3">
        <v>454</v>
      </c>
      <c r="BA1134" s="29" t="s">
        <v>60</v>
      </c>
      <c r="BB1134" s="29">
        <v>454</v>
      </c>
      <c r="BC1134" s="29" t="s">
        <v>60</v>
      </c>
      <c r="BD1134" s="29" t="s">
        <v>60</v>
      </c>
      <c r="BE1134" s="29" t="s">
        <v>60</v>
      </c>
      <c r="BF1134" s="31" t="str">
        <f>IFERROR(VLOOKUP(Data_Power_app[[#This Row],[PRO ODER]],'Result'!H:J,3,0),"")</f>
        <v>LAMINATION 4</v>
      </c>
      <c r="BG1134" s="14" t="str">
        <f>IFERROR(VLOOKUP(Data_Power_app[[#This Row],[PRO ODER]]&amp;"LAM",'Real Time'!A:E,4,0),"")</f>
        <v>ML-03</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1262</v>
      </c>
      <c r="B1135" s="29" t="s">
        <v>6678</v>
      </c>
      <c r="C1135" s="29" t="s">
        <v>6679</v>
      </c>
      <c r="D1135" s="29" t="s">
        <v>86</v>
      </c>
      <c r="E1135" s="29" t="s">
        <v>176</v>
      </c>
      <c r="F1135" s="29" t="s">
        <v>72</v>
      </c>
      <c r="G1135" s="29">
        <v>498</v>
      </c>
      <c r="H1135" s="4">
        <v>45810</v>
      </c>
      <c r="I1135" s="29">
        <v>45807</v>
      </c>
      <c r="J1135" s="4">
        <v>45807</v>
      </c>
      <c r="K1135" s="4">
        <v>45811</v>
      </c>
      <c r="L1135" s="4">
        <v>45808.416712962964</v>
      </c>
      <c r="M1135" s="4" t="s">
        <v>60</v>
      </c>
      <c r="N1135" s="4"/>
      <c r="O1135" s="4" t="s">
        <v>60</v>
      </c>
      <c r="P1135" s="4" t="s">
        <v>60</v>
      </c>
      <c r="Q1135" s="4" t="s">
        <v>60</v>
      </c>
      <c r="R1135" s="4" t="s">
        <v>60</v>
      </c>
      <c r="S1135" s="4" t="s">
        <v>60</v>
      </c>
      <c r="T1135" s="4" t="s">
        <v>60</v>
      </c>
      <c r="U1135" s="4"/>
      <c r="V1135" s="4"/>
      <c r="W1135" s="4"/>
      <c r="X1135" s="4">
        <v>45810.862685185188</v>
      </c>
      <c r="Y1135" s="4" t="s">
        <v>273</v>
      </c>
      <c r="Z1135" s="4" t="s">
        <v>60</v>
      </c>
      <c r="AA1135" s="4">
        <v>45810.161481481482</v>
      </c>
      <c r="AB1135" s="4" t="s">
        <v>60</v>
      </c>
      <c r="AC1135" s="4" t="s">
        <v>60</v>
      </c>
      <c r="AD1135" s="4">
        <v>45815</v>
      </c>
      <c r="AE1135" s="4">
        <v>45817</v>
      </c>
      <c r="AF1135" s="4">
        <v>45811</v>
      </c>
      <c r="AG1135" s="29" t="s">
        <v>1724</v>
      </c>
      <c r="AH1135" s="29" t="s">
        <v>610</v>
      </c>
      <c r="AI1135" s="29" t="s">
        <v>772</v>
      </c>
      <c r="AJ1135" s="29" t="s">
        <v>74</v>
      </c>
      <c r="AK1135" s="29" t="s">
        <v>100</v>
      </c>
      <c r="AL1135" s="29" t="s">
        <v>174</v>
      </c>
      <c r="AM1135" s="29" t="s">
        <v>175</v>
      </c>
      <c r="AN1135" s="29">
        <v>11.659129999999999</v>
      </c>
      <c r="AO1135" s="29" t="s">
        <v>68</v>
      </c>
      <c r="AP1135" s="29"/>
      <c r="AQ1135" s="29"/>
      <c r="AR1135" s="29" t="s">
        <v>68</v>
      </c>
      <c r="AS1135" s="29"/>
      <c r="AT1135" s="29"/>
      <c r="AU1135" s="29" t="s">
        <v>330</v>
      </c>
      <c r="AV1135" s="29" t="s">
        <v>331</v>
      </c>
      <c r="AW1135" s="29">
        <v>25.493120000000001</v>
      </c>
      <c r="AX1135" s="29" t="s">
        <v>228</v>
      </c>
      <c r="AY1135" s="29" t="s">
        <v>229</v>
      </c>
      <c r="AZ1135" s="3">
        <v>498</v>
      </c>
      <c r="BA1135" s="29" t="s">
        <v>230</v>
      </c>
      <c r="BB1135" s="29">
        <v>0</v>
      </c>
      <c r="BC1135" s="29" t="s">
        <v>60</v>
      </c>
      <c r="BD1135" s="29" t="s">
        <v>60</v>
      </c>
      <c r="BE1135" s="29" t="s">
        <v>773</v>
      </c>
      <c r="BF1135" s="31" t="str">
        <f>IFERROR(VLOOKUP(Data_Power_app[[#This Row],[PRO ODER]],'Result'!H:J,3,0),"")</f>
        <v/>
      </c>
      <c r="BG1135" s="14" t="str">
        <f>IFERROR(VLOOKUP(Data_Power_app[[#This Row],[PRO ODER]]&amp;"LAM",'Real Time'!A:E,4,0),"")</f>
        <v>ML-04</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1263</v>
      </c>
      <c r="B1136" s="29" t="s">
        <v>9633</v>
      </c>
      <c r="C1136" s="29" t="s">
        <v>9634</v>
      </c>
      <c r="D1136" s="29" t="s">
        <v>86</v>
      </c>
      <c r="E1136" s="29" t="s">
        <v>161</v>
      </c>
      <c r="F1136" s="29" t="s">
        <v>72</v>
      </c>
      <c r="G1136" s="29">
        <v>883</v>
      </c>
      <c r="H1136" s="4">
        <v>45811</v>
      </c>
      <c r="I1136" s="29">
        <v>45810</v>
      </c>
      <c r="J1136" s="4">
        <v>45810</v>
      </c>
      <c r="K1136" s="4">
        <v>45812</v>
      </c>
      <c r="L1136" s="4">
        <v>45811.395069444443</v>
      </c>
      <c r="M1136" s="4" t="s">
        <v>60</v>
      </c>
      <c r="N1136" s="4"/>
      <c r="O1136" s="4" t="s">
        <v>60</v>
      </c>
      <c r="P1136" s="4" t="s">
        <v>60</v>
      </c>
      <c r="Q1136" s="4" t="s">
        <v>60</v>
      </c>
      <c r="R1136" s="4" t="s">
        <v>60</v>
      </c>
      <c r="S1136" s="4" t="s">
        <v>60</v>
      </c>
      <c r="T1136" s="4" t="s">
        <v>60</v>
      </c>
      <c r="U1136" s="4"/>
      <c r="V1136" s="4"/>
      <c r="W1136" s="4"/>
      <c r="X1136" s="4">
        <v>45812.580405092594</v>
      </c>
      <c r="Y1136" s="4" t="s">
        <v>73</v>
      </c>
      <c r="Z1136" s="4" t="s">
        <v>60</v>
      </c>
      <c r="AA1136" s="4">
        <v>45812.711793981478</v>
      </c>
      <c r="AB1136" s="4" t="s">
        <v>60</v>
      </c>
      <c r="AC1136" s="4" t="s">
        <v>60</v>
      </c>
      <c r="AD1136" s="4">
        <v>45815</v>
      </c>
      <c r="AE1136" s="4">
        <v>45817</v>
      </c>
      <c r="AF1136" s="4">
        <v>45813</v>
      </c>
      <c r="AG1136" s="29" t="s">
        <v>1724</v>
      </c>
      <c r="AH1136" s="29" t="s">
        <v>267</v>
      </c>
      <c r="AI1136" s="29" t="s">
        <v>9405</v>
      </c>
      <c r="AJ1136" s="29" t="s">
        <v>74</v>
      </c>
      <c r="AK1136" s="29" t="s">
        <v>100</v>
      </c>
      <c r="AL1136" s="29" t="s">
        <v>275</v>
      </c>
      <c r="AM1136" s="29" t="s">
        <v>276</v>
      </c>
      <c r="AN1136" s="29">
        <v>22.737130000000001</v>
      </c>
      <c r="AO1136" s="29" t="s">
        <v>68</v>
      </c>
      <c r="AP1136" s="29"/>
      <c r="AQ1136" s="29"/>
      <c r="AR1136" s="29" t="s">
        <v>68</v>
      </c>
      <c r="AS1136" s="29"/>
      <c r="AT1136" s="29"/>
      <c r="AU1136" s="29" t="s">
        <v>277</v>
      </c>
      <c r="AV1136" s="29" t="s">
        <v>278</v>
      </c>
      <c r="AW1136" s="29">
        <v>49.727249999999998</v>
      </c>
      <c r="AX1136" s="29" t="s">
        <v>9406</v>
      </c>
      <c r="AY1136" s="29" t="s">
        <v>9407</v>
      </c>
      <c r="AZ1136" s="3">
        <v>883</v>
      </c>
      <c r="BA1136" s="29" t="s">
        <v>230</v>
      </c>
      <c r="BB1136" s="29">
        <v>883</v>
      </c>
      <c r="BC1136" s="29" t="s">
        <v>60</v>
      </c>
      <c r="BD1136" s="29" t="s">
        <v>60</v>
      </c>
      <c r="BE1136" s="29" t="s">
        <v>268</v>
      </c>
      <c r="BF1136" s="31" t="str">
        <f>IFERROR(VLOOKUP(Data_Power_app[[#This Row],[PRO ODER]],'Result'!H:J,3,0),"")</f>
        <v/>
      </c>
      <c r="BG1136" s="14" t="str">
        <f>IFERROR(VLOOKUP(Data_Power_app[[#This Row],[PRO ODER]]&amp;"LAM",'Real Time'!A:E,4,0),"")</f>
        <v>ML-03</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1264</v>
      </c>
      <c r="B1137" s="29" t="s">
        <v>2595</v>
      </c>
      <c r="C1137" s="29" t="s">
        <v>2596</v>
      </c>
      <c r="D1137" s="29" t="s">
        <v>303</v>
      </c>
      <c r="E1137" s="29" t="s">
        <v>391</v>
      </c>
      <c r="F1137" s="29" t="s">
        <v>59</v>
      </c>
      <c r="G1137" s="29">
        <v>8024</v>
      </c>
      <c r="H1137" s="4">
        <v>45810</v>
      </c>
      <c r="I1137" s="29">
        <v>45801</v>
      </c>
      <c r="J1137" s="4">
        <v>45811</v>
      </c>
      <c r="K1137" s="4">
        <v>45810</v>
      </c>
      <c r="L1137" s="4">
        <v>45804.334467592591</v>
      </c>
      <c r="M1137" s="4">
        <v>45810</v>
      </c>
      <c r="N1137" s="4">
        <v>45804.074814814812</v>
      </c>
      <c r="O1137" s="4" t="s">
        <v>60</v>
      </c>
      <c r="P1137" s="4" t="s">
        <v>60</v>
      </c>
      <c r="Q1137" s="4" t="s">
        <v>60</v>
      </c>
      <c r="R1137" s="4" t="s">
        <v>60</v>
      </c>
      <c r="S1137" s="4" t="s">
        <v>60</v>
      </c>
      <c r="T1137" s="4">
        <v>45811</v>
      </c>
      <c r="U1137" s="4">
        <v>45807.53229166667</v>
      </c>
      <c r="V1137" s="4"/>
      <c r="W1137" s="4">
        <v>45813</v>
      </c>
      <c r="X1137" s="4"/>
      <c r="Y1137" s="4" t="s">
        <v>60</v>
      </c>
      <c r="Z1137" s="4">
        <v>45814</v>
      </c>
      <c r="AA1137" s="4"/>
      <c r="AB1137" s="4" t="s">
        <v>60</v>
      </c>
      <c r="AC1137" s="4">
        <v>45815</v>
      </c>
      <c r="AD1137" s="4">
        <v>45815</v>
      </c>
      <c r="AE1137" s="4">
        <v>45817</v>
      </c>
      <c r="AF1137" s="4"/>
      <c r="AG1137" s="29" t="s">
        <v>269</v>
      </c>
      <c r="AH1137" s="29" t="s">
        <v>2213</v>
      </c>
      <c r="AI1137" s="29" t="s">
        <v>2597</v>
      </c>
      <c r="AJ1137" s="29" t="s">
        <v>2214</v>
      </c>
      <c r="AK1137" s="29" t="s">
        <v>100</v>
      </c>
      <c r="AL1137" s="29" t="s">
        <v>398</v>
      </c>
      <c r="AM1137" s="29" t="s">
        <v>399</v>
      </c>
      <c r="AN1137" s="29">
        <v>143.65871999999999</v>
      </c>
      <c r="AO1137" s="29" t="s">
        <v>68</v>
      </c>
      <c r="AP1137" s="29"/>
      <c r="AQ1137" s="29"/>
      <c r="AR1137" s="29" t="s">
        <v>68</v>
      </c>
      <c r="AS1137" s="29"/>
      <c r="AT1137" s="29"/>
      <c r="AU1137" s="29" t="s">
        <v>2598</v>
      </c>
      <c r="AV1137" s="29" t="s">
        <v>2599</v>
      </c>
      <c r="AW1137" s="29">
        <v>628.27553999999998</v>
      </c>
      <c r="AX1137" s="29" t="s">
        <v>2600</v>
      </c>
      <c r="AY1137" s="29" t="s">
        <v>2601</v>
      </c>
      <c r="AZ1137" s="3">
        <v>8024</v>
      </c>
      <c r="BA1137" s="29" t="s">
        <v>60</v>
      </c>
      <c r="BB1137" s="29">
        <v>8024</v>
      </c>
      <c r="BC1137" s="29" t="s">
        <v>60</v>
      </c>
      <c r="BD1137" s="29" t="s">
        <v>60</v>
      </c>
      <c r="BE1137" s="29" t="s">
        <v>60</v>
      </c>
      <c r="BF1137" s="31" t="str">
        <f>IFERROR(VLOOKUP(Data_Power_app[[#This Row],[PRO ODER]],'Result'!H:J,3,0),"")</f>
        <v/>
      </c>
      <c r="BG1137" s="14" t="str">
        <f>IFERROR(VLOOKUP(Data_Power_app[[#This Row],[PRO ODER]]&amp;"LAM",'Real Time'!A:E,4,0),"")</f>
        <v>ML-05</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1265</v>
      </c>
      <c r="B1138" s="29" t="s">
        <v>6917</v>
      </c>
      <c r="C1138" s="29" t="s">
        <v>6918</v>
      </c>
      <c r="D1138" s="29" t="s">
        <v>86</v>
      </c>
      <c r="E1138" s="29" t="s">
        <v>176</v>
      </c>
      <c r="F1138" s="29" t="s">
        <v>72</v>
      </c>
      <c r="G1138" s="29">
        <v>122</v>
      </c>
      <c r="H1138" s="4">
        <v>45813</v>
      </c>
      <c r="I1138" s="29">
        <v>45807</v>
      </c>
      <c r="J1138" s="4">
        <v>45811</v>
      </c>
      <c r="K1138" s="4">
        <v>45814</v>
      </c>
      <c r="L1138" s="4">
        <v>45808.605810185189</v>
      </c>
      <c r="M1138" s="4" t="s">
        <v>60</v>
      </c>
      <c r="N1138" s="4"/>
      <c r="O1138" s="4" t="s">
        <v>60</v>
      </c>
      <c r="P1138" s="4" t="s">
        <v>60</v>
      </c>
      <c r="Q1138" s="4" t="s">
        <v>60</v>
      </c>
      <c r="R1138" s="4" t="s">
        <v>60</v>
      </c>
      <c r="S1138" s="4" t="s">
        <v>60</v>
      </c>
      <c r="T1138" s="4" t="s">
        <v>60</v>
      </c>
      <c r="U1138" s="4"/>
      <c r="V1138" s="4"/>
      <c r="W1138" s="4"/>
      <c r="X1138" s="4">
        <v>45811.1171875</v>
      </c>
      <c r="Y1138" s="4" t="s">
        <v>73</v>
      </c>
      <c r="Z1138" s="4" t="s">
        <v>60</v>
      </c>
      <c r="AA1138" s="4">
        <v>45811.118020833332</v>
      </c>
      <c r="AB1138" s="4" t="s">
        <v>60</v>
      </c>
      <c r="AC1138" s="4" t="s">
        <v>60</v>
      </c>
      <c r="AD1138" s="4">
        <v>45815</v>
      </c>
      <c r="AE1138" s="4">
        <v>45817</v>
      </c>
      <c r="AF1138" s="4">
        <v>45812</v>
      </c>
      <c r="AG1138" s="29" t="s">
        <v>1724</v>
      </c>
      <c r="AH1138" s="29" t="s">
        <v>610</v>
      </c>
      <c r="AI1138" s="29" t="s">
        <v>6699</v>
      </c>
      <c r="AJ1138" s="29" t="s">
        <v>74</v>
      </c>
      <c r="AK1138" s="29" t="s">
        <v>100</v>
      </c>
      <c r="AL1138" s="29" t="s">
        <v>174</v>
      </c>
      <c r="AM1138" s="29" t="s">
        <v>175</v>
      </c>
      <c r="AN1138" s="29">
        <v>3.3438699999999999</v>
      </c>
      <c r="AO1138" s="29" t="s">
        <v>68</v>
      </c>
      <c r="AP1138" s="29"/>
      <c r="AQ1138" s="29"/>
      <c r="AR1138" s="29" t="s">
        <v>68</v>
      </c>
      <c r="AS1138" s="29"/>
      <c r="AT1138" s="29"/>
      <c r="AU1138" s="29" t="s">
        <v>349</v>
      </c>
      <c r="AV1138" s="29" t="s">
        <v>350</v>
      </c>
      <c r="AW1138" s="29">
        <v>7.3129499999999998</v>
      </c>
      <c r="AX1138" s="29" t="s">
        <v>6700</v>
      </c>
      <c r="AY1138" s="29" t="s">
        <v>6701</v>
      </c>
      <c r="AZ1138" s="3">
        <v>122</v>
      </c>
      <c r="BA1138" s="29" t="s">
        <v>230</v>
      </c>
      <c r="BB1138" s="29">
        <v>122</v>
      </c>
      <c r="BC1138" s="29" t="s">
        <v>60</v>
      </c>
      <c r="BD1138" s="29" t="s">
        <v>60</v>
      </c>
      <c r="BE1138" s="29" t="s">
        <v>611</v>
      </c>
      <c r="BF1138" s="31" t="str">
        <f>IFERROR(VLOOKUP(Data_Power_app[[#This Row],[PRO ODER]],'Result'!H:J,3,0),"")</f>
        <v/>
      </c>
      <c r="BG1138" s="14" t="str">
        <f>IFERROR(VLOOKUP(Data_Power_app[[#This Row],[PRO ODER]]&amp;"LAM",'Real Time'!A:E,4,0),"")</f>
        <v>ML-04</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1266</v>
      </c>
      <c r="B1139" s="29" t="s">
        <v>9635</v>
      </c>
      <c r="C1139" s="29" t="s">
        <v>9636</v>
      </c>
      <c r="D1139" s="29" t="s">
        <v>86</v>
      </c>
      <c r="E1139" s="29" t="s">
        <v>649</v>
      </c>
      <c r="F1139" s="29" t="s">
        <v>72</v>
      </c>
      <c r="G1139" s="29">
        <v>77</v>
      </c>
      <c r="H1139" s="4">
        <v>45811</v>
      </c>
      <c r="I1139" s="29">
        <v>45810</v>
      </c>
      <c r="J1139" s="4">
        <v>45810</v>
      </c>
      <c r="K1139" s="4">
        <v>45812</v>
      </c>
      <c r="L1139" s="4">
        <v>45811.550706018519</v>
      </c>
      <c r="M1139" s="4" t="s">
        <v>60</v>
      </c>
      <c r="N1139" s="4"/>
      <c r="O1139" s="4" t="s">
        <v>60</v>
      </c>
      <c r="P1139" s="4" t="s">
        <v>60</v>
      </c>
      <c r="Q1139" s="4" t="s">
        <v>60</v>
      </c>
      <c r="R1139" s="4" t="s">
        <v>60</v>
      </c>
      <c r="S1139" s="4" t="s">
        <v>60</v>
      </c>
      <c r="T1139" s="4" t="s">
        <v>60</v>
      </c>
      <c r="U1139" s="4"/>
      <c r="V1139" s="4"/>
      <c r="W1139" s="4"/>
      <c r="X1139" s="4">
        <v>45812.553541666668</v>
      </c>
      <c r="Y1139" s="4" t="s">
        <v>290</v>
      </c>
      <c r="Z1139" s="4" t="s">
        <v>60</v>
      </c>
      <c r="AA1139" s="4">
        <v>45812.553969907407</v>
      </c>
      <c r="AB1139" s="4" t="s">
        <v>60</v>
      </c>
      <c r="AC1139" s="4" t="s">
        <v>60</v>
      </c>
      <c r="AD1139" s="4">
        <v>45815</v>
      </c>
      <c r="AE1139" s="4">
        <v>45817</v>
      </c>
      <c r="AF1139" s="4">
        <v>45812</v>
      </c>
      <c r="AG1139" s="29" t="s">
        <v>1724</v>
      </c>
      <c r="AH1139" s="29" t="s">
        <v>355</v>
      </c>
      <c r="AI1139" s="29" t="s">
        <v>9244</v>
      </c>
      <c r="AJ1139" s="29" t="s">
        <v>74</v>
      </c>
      <c r="AK1139" s="29" t="s">
        <v>100</v>
      </c>
      <c r="AL1139" s="29" t="s">
        <v>356</v>
      </c>
      <c r="AM1139" s="29" t="s">
        <v>357</v>
      </c>
      <c r="AN1139" s="29">
        <v>1.9295599999999999</v>
      </c>
      <c r="AO1139" s="29" t="s">
        <v>68</v>
      </c>
      <c r="AP1139" s="29"/>
      <c r="AQ1139" s="29"/>
      <c r="AR1139" s="29" t="s">
        <v>68</v>
      </c>
      <c r="AS1139" s="29"/>
      <c r="AT1139" s="29"/>
      <c r="AU1139" s="29" t="s">
        <v>619</v>
      </c>
      <c r="AV1139" s="29" t="s">
        <v>620</v>
      </c>
      <c r="AW1139" s="29">
        <v>4.2199600000000004</v>
      </c>
      <c r="AX1139" s="29" t="s">
        <v>9245</v>
      </c>
      <c r="AY1139" s="29" t="s">
        <v>9246</v>
      </c>
      <c r="AZ1139" s="3">
        <v>77</v>
      </c>
      <c r="BA1139" s="29" t="s">
        <v>60</v>
      </c>
      <c r="BB1139" s="29">
        <v>77</v>
      </c>
      <c r="BC1139" s="29" t="s">
        <v>60</v>
      </c>
      <c r="BD1139" s="29" t="s">
        <v>60</v>
      </c>
      <c r="BE1139" s="29" t="s">
        <v>60</v>
      </c>
      <c r="BF1139" s="31" t="str">
        <f>IFERROR(VLOOKUP(Data_Power_app[[#This Row],[PRO ODER]],'Result'!H:J,3,0),"")</f>
        <v/>
      </c>
      <c r="BG1139" s="14" t="str">
        <f>IFERROR(VLOOKUP(Data_Power_app[[#This Row],[PRO ODER]]&amp;"LAM",'Real Time'!A:E,4,0),"")</f>
        <v>ML-03</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1267</v>
      </c>
      <c r="B1140" s="29" t="s">
        <v>6680</v>
      </c>
      <c r="C1140" s="29" t="s">
        <v>6681</v>
      </c>
      <c r="D1140" s="29" t="s">
        <v>86</v>
      </c>
      <c r="E1140" s="29" t="s">
        <v>176</v>
      </c>
      <c r="F1140" s="29" t="s">
        <v>72</v>
      </c>
      <c r="G1140" s="29">
        <v>79</v>
      </c>
      <c r="H1140" s="4">
        <v>45810</v>
      </c>
      <c r="I1140" s="29">
        <v>45807</v>
      </c>
      <c r="J1140" s="4">
        <v>45807</v>
      </c>
      <c r="K1140" s="4">
        <v>45811</v>
      </c>
      <c r="L1140" s="4">
        <v>45808.830983796295</v>
      </c>
      <c r="M1140" s="4" t="s">
        <v>60</v>
      </c>
      <c r="N1140" s="4"/>
      <c r="O1140" s="4" t="s">
        <v>60</v>
      </c>
      <c r="P1140" s="4" t="s">
        <v>60</v>
      </c>
      <c r="Q1140" s="4" t="s">
        <v>60</v>
      </c>
      <c r="R1140" s="4" t="s">
        <v>60</v>
      </c>
      <c r="S1140" s="4" t="s">
        <v>60</v>
      </c>
      <c r="T1140" s="4" t="s">
        <v>60</v>
      </c>
      <c r="U1140" s="4"/>
      <c r="V1140" s="4"/>
      <c r="W1140" s="4"/>
      <c r="X1140" s="4">
        <v>45812.636574074073</v>
      </c>
      <c r="Y1140" s="4" t="s">
        <v>73</v>
      </c>
      <c r="Z1140" s="4" t="s">
        <v>60</v>
      </c>
      <c r="AA1140" s="4">
        <v>45812.637523148151</v>
      </c>
      <c r="AB1140" s="4" t="s">
        <v>60</v>
      </c>
      <c r="AC1140" s="4" t="s">
        <v>60</v>
      </c>
      <c r="AD1140" s="4">
        <v>45815</v>
      </c>
      <c r="AE1140" s="4">
        <v>45817</v>
      </c>
      <c r="AF1140" s="4"/>
      <c r="AG1140" s="29" t="s">
        <v>62</v>
      </c>
      <c r="AH1140" s="29" t="s">
        <v>389</v>
      </c>
      <c r="AI1140" s="29" t="s">
        <v>1126</v>
      </c>
      <c r="AJ1140" s="29" t="s">
        <v>74</v>
      </c>
      <c r="AK1140" s="29" t="s">
        <v>100</v>
      </c>
      <c r="AL1140" s="29" t="s">
        <v>356</v>
      </c>
      <c r="AM1140" s="29" t="s">
        <v>357</v>
      </c>
      <c r="AN1140" s="29">
        <v>2.0968300000000002</v>
      </c>
      <c r="AO1140" s="29" t="s">
        <v>68</v>
      </c>
      <c r="AP1140" s="29"/>
      <c r="AQ1140" s="29"/>
      <c r="AR1140" s="29" t="s">
        <v>68</v>
      </c>
      <c r="AS1140" s="29"/>
      <c r="AT1140" s="29"/>
      <c r="AU1140" s="29" t="s">
        <v>277</v>
      </c>
      <c r="AV1140" s="29" t="s">
        <v>278</v>
      </c>
      <c r="AW1140" s="29">
        <v>4.5855899999999998</v>
      </c>
      <c r="AX1140" s="29" t="s">
        <v>1127</v>
      </c>
      <c r="AY1140" s="29" t="s">
        <v>1128</v>
      </c>
      <c r="AZ1140" s="3">
        <v>79</v>
      </c>
      <c r="BA1140" s="29" t="s">
        <v>230</v>
      </c>
      <c r="BB1140" s="29">
        <v>79</v>
      </c>
      <c r="BC1140" s="29" t="s">
        <v>60</v>
      </c>
      <c r="BD1140" s="29" t="s">
        <v>60</v>
      </c>
      <c r="BE1140" s="29" t="s">
        <v>390</v>
      </c>
      <c r="BF1140" s="31" t="str">
        <f>IFERROR(VLOOKUP(Data_Power_app[[#This Row],[PRO ODER]],'Result'!H:J,3,0),"")</f>
        <v/>
      </c>
      <c r="BG1140" s="14" t="str">
        <f>IFERROR(VLOOKUP(Data_Power_app[[#This Row],[PRO ODER]]&amp;"LAM",'Real Time'!A:E,4,0),"")</f>
        <v>ML-01</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1268</v>
      </c>
      <c r="B1141" s="29" t="s">
        <v>6682</v>
      </c>
      <c r="C1141" s="29" t="s">
        <v>6683</v>
      </c>
      <c r="D1141" s="29" t="s">
        <v>86</v>
      </c>
      <c r="E1141" s="29" t="s">
        <v>176</v>
      </c>
      <c r="F1141" s="29" t="s">
        <v>72</v>
      </c>
      <c r="G1141" s="29">
        <v>51</v>
      </c>
      <c r="H1141" s="4">
        <v>45810</v>
      </c>
      <c r="I1141" s="29">
        <v>45807</v>
      </c>
      <c r="J1141" s="4">
        <v>45810</v>
      </c>
      <c r="K1141" s="4">
        <v>45811</v>
      </c>
      <c r="L1141" s="4">
        <v>45810.411643518521</v>
      </c>
      <c r="M1141" s="4" t="s">
        <v>60</v>
      </c>
      <c r="N1141" s="4"/>
      <c r="O1141" s="4" t="s">
        <v>60</v>
      </c>
      <c r="P1141" s="4" t="s">
        <v>60</v>
      </c>
      <c r="Q1141" s="4" t="s">
        <v>60</v>
      </c>
      <c r="R1141" s="4" t="s">
        <v>60</v>
      </c>
      <c r="S1141" s="4" t="s">
        <v>60</v>
      </c>
      <c r="T1141" s="4" t="s">
        <v>60</v>
      </c>
      <c r="U1141" s="4"/>
      <c r="V1141" s="4"/>
      <c r="W1141" s="4"/>
      <c r="X1141" s="4">
        <v>45811.543032407404</v>
      </c>
      <c r="Y1141" s="4" t="s">
        <v>136</v>
      </c>
      <c r="Z1141" s="4" t="s">
        <v>60</v>
      </c>
      <c r="AA1141" s="4">
        <v>45811.546377314815</v>
      </c>
      <c r="AB1141" s="4" t="s">
        <v>60</v>
      </c>
      <c r="AC1141" s="4" t="s">
        <v>60</v>
      </c>
      <c r="AD1141" s="4">
        <v>45815</v>
      </c>
      <c r="AE1141" s="4">
        <v>45817</v>
      </c>
      <c r="AF1141" s="4">
        <v>45811</v>
      </c>
      <c r="AG1141" s="29" t="s">
        <v>1724</v>
      </c>
      <c r="AH1141" s="29" t="s">
        <v>163</v>
      </c>
      <c r="AI1141" s="29" t="s">
        <v>6684</v>
      </c>
      <c r="AJ1141" s="29" t="s">
        <v>74</v>
      </c>
      <c r="AK1141" s="29" t="s">
        <v>100</v>
      </c>
      <c r="AL1141" s="29" t="s">
        <v>164</v>
      </c>
      <c r="AM1141" s="29" t="s">
        <v>165</v>
      </c>
      <c r="AN1141" s="29">
        <v>1.2617700000000001</v>
      </c>
      <c r="AO1141" s="29" t="s">
        <v>68</v>
      </c>
      <c r="AP1141" s="29"/>
      <c r="AQ1141" s="29"/>
      <c r="AR1141" s="29" t="s">
        <v>68</v>
      </c>
      <c r="AS1141" s="29"/>
      <c r="AT1141" s="29"/>
      <c r="AU1141" s="29" t="s">
        <v>277</v>
      </c>
      <c r="AV1141" s="29" t="s">
        <v>278</v>
      </c>
      <c r="AW1141" s="29">
        <v>2.7593200000000002</v>
      </c>
      <c r="AX1141" s="29" t="s">
        <v>6685</v>
      </c>
      <c r="AY1141" s="29" t="s">
        <v>6686</v>
      </c>
      <c r="AZ1141" s="3">
        <v>51</v>
      </c>
      <c r="BA1141" s="29" t="s">
        <v>60</v>
      </c>
      <c r="BB1141" s="29">
        <v>0</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1269</v>
      </c>
      <c r="B1142" s="29" t="s">
        <v>6687</v>
      </c>
      <c r="C1142" s="29" t="s">
        <v>6688</v>
      </c>
      <c r="D1142" s="29" t="s">
        <v>86</v>
      </c>
      <c r="E1142" s="29" t="s">
        <v>176</v>
      </c>
      <c r="F1142" s="29" t="s">
        <v>72</v>
      </c>
      <c r="G1142" s="29">
        <v>57</v>
      </c>
      <c r="H1142" s="4">
        <v>45811</v>
      </c>
      <c r="I1142" s="29">
        <v>45807</v>
      </c>
      <c r="J1142" s="4">
        <v>45810</v>
      </c>
      <c r="K1142" s="4">
        <v>45812</v>
      </c>
      <c r="L1142" s="4">
        <v>45810.411678240744</v>
      </c>
      <c r="M1142" s="4" t="s">
        <v>60</v>
      </c>
      <c r="N1142" s="4"/>
      <c r="O1142" s="4" t="s">
        <v>60</v>
      </c>
      <c r="P1142" s="4" t="s">
        <v>60</v>
      </c>
      <c r="Q1142" s="4" t="s">
        <v>60</v>
      </c>
      <c r="R1142" s="4" t="s">
        <v>60</v>
      </c>
      <c r="S1142" s="4" t="s">
        <v>60</v>
      </c>
      <c r="T1142" s="4" t="s">
        <v>60</v>
      </c>
      <c r="U1142" s="4"/>
      <c r="V1142" s="4"/>
      <c r="W1142" s="4"/>
      <c r="X1142" s="4">
        <v>45811.542962962965</v>
      </c>
      <c r="Y1142" s="4" t="s">
        <v>136</v>
      </c>
      <c r="Z1142" s="4" t="s">
        <v>60</v>
      </c>
      <c r="AA1142" s="4">
        <v>45811.546296296299</v>
      </c>
      <c r="AB1142" s="4" t="s">
        <v>60</v>
      </c>
      <c r="AC1142" s="4" t="s">
        <v>60</v>
      </c>
      <c r="AD1142" s="4">
        <v>45815</v>
      </c>
      <c r="AE1142" s="4">
        <v>45817</v>
      </c>
      <c r="AF1142" s="4">
        <v>45812</v>
      </c>
      <c r="AG1142" s="29" t="s">
        <v>1724</v>
      </c>
      <c r="AH1142" s="29" t="s">
        <v>163</v>
      </c>
      <c r="AI1142" s="29" t="s">
        <v>6684</v>
      </c>
      <c r="AJ1142" s="29" t="s">
        <v>74</v>
      </c>
      <c r="AK1142" s="29" t="s">
        <v>100</v>
      </c>
      <c r="AL1142" s="29" t="s">
        <v>164</v>
      </c>
      <c r="AM1142" s="29" t="s">
        <v>165</v>
      </c>
      <c r="AN1142" s="29">
        <v>1.43384</v>
      </c>
      <c r="AO1142" s="29" t="s">
        <v>68</v>
      </c>
      <c r="AP1142" s="29"/>
      <c r="AQ1142" s="29"/>
      <c r="AR1142" s="29" t="s">
        <v>68</v>
      </c>
      <c r="AS1142" s="29"/>
      <c r="AT1142" s="29"/>
      <c r="AU1142" s="29" t="s">
        <v>277</v>
      </c>
      <c r="AV1142" s="29" t="s">
        <v>278</v>
      </c>
      <c r="AW1142" s="29">
        <v>3.13558</v>
      </c>
      <c r="AX1142" s="29" t="s">
        <v>6685</v>
      </c>
      <c r="AY1142" s="29" t="s">
        <v>6686</v>
      </c>
      <c r="AZ1142" s="3">
        <v>57</v>
      </c>
      <c r="BA1142" s="29" t="s">
        <v>60</v>
      </c>
      <c r="BB1142" s="29">
        <v>57</v>
      </c>
      <c r="BC1142" s="29" t="s">
        <v>60</v>
      </c>
      <c r="BD1142" s="29" t="s">
        <v>60</v>
      </c>
      <c r="BE1142" s="29" t="s">
        <v>60</v>
      </c>
      <c r="BF1142" s="31" t="str">
        <f>IFERROR(VLOOKUP(Data_Power_app[[#This Row],[PRO ODER]],'Result'!H:J,3,0),"")</f>
        <v/>
      </c>
      <c r="BG1142" s="14" t="str">
        <f>IFERROR(VLOOKUP(Data_Power_app[[#This Row],[PRO ODER]]&amp;"LAM",'Real Time'!A:E,4,0),"")</f>
        <v>ML-04</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1270</v>
      </c>
      <c r="B1143" s="29" t="s">
        <v>6689</v>
      </c>
      <c r="C1143" s="29" t="s">
        <v>6690</v>
      </c>
      <c r="D1143" s="29" t="s">
        <v>86</v>
      </c>
      <c r="E1143" s="29" t="s">
        <v>176</v>
      </c>
      <c r="F1143" s="29" t="s">
        <v>72</v>
      </c>
      <c r="G1143" s="29">
        <v>108</v>
      </c>
      <c r="H1143" s="4">
        <v>45810</v>
      </c>
      <c r="I1143" s="29">
        <v>45807</v>
      </c>
      <c r="J1143" s="4">
        <v>45807</v>
      </c>
      <c r="K1143" s="4">
        <v>45811</v>
      </c>
      <c r="L1143" s="4">
        <v>45808.353263888886</v>
      </c>
      <c r="M1143" s="4" t="s">
        <v>60</v>
      </c>
      <c r="N1143" s="4"/>
      <c r="O1143" s="4" t="s">
        <v>60</v>
      </c>
      <c r="P1143" s="4" t="s">
        <v>60</v>
      </c>
      <c r="Q1143" s="4" t="s">
        <v>60</v>
      </c>
      <c r="R1143" s="4" t="s">
        <v>60</v>
      </c>
      <c r="S1143" s="4" t="s">
        <v>60</v>
      </c>
      <c r="T1143" s="4" t="s">
        <v>60</v>
      </c>
      <c r="U1143" s="4"/>
      <c r="V1143" s="4"/>
      <c r="W1143" s="4"/>
      <c r="X1143" s="4">
        <v>45811.236064814817</v>
      </c>
      <c r="Y1143" s="4" t="s">
        <v>73</v>
      </c>
      <c r="Z1143" s="4" t="s">
        <v>60</v>
      </c>
      <c r="AA1143" s="4">
        <v>45811.238541666666</v>
      </c>
      <c r="AB1143" s="4" t="s">
        <v>60</v>
      </c>
      <c r="AC1143" s="4" t="s">
        <v>60</v>
      </c>
      <c r="AD1143" s="4">
        <v>45815</v>
      </c>
      <c r="AE1143" s="4">
        <v>45817</v>
      </c>
      <c r="AF1143" s="4">
        <v>45811</v>
      </c>
      <c r="AG1143" s="29" t="s">
        <v>1724</v>
      </c>
      <c r="AH1143" s="29" t="s">
        <v>389</v>
      </c>
      <c r="AI1143" s="29" t="s">
        <v>2552</v>
      </c>
      <c r="AJ1143" s="29" t="s">
        <v>74</v>
      </c>
      <c r="AK1143" s="29" t="s">
        <v>100</v>
      </c>
      <c r="AL1143" s="29" t="s">
        <v>356</v>
      </c>
      <c r="AM1143" s="29" t="s">
        <v>357</v>
      </c>
      <c r="AN1143" s="29">
        <v>2.7550500000000002</v>
      </c>
      <c r="AO1143" s="29" t="s">
        <v>68</v>
      </c>
      <c r="AP1143" s="29"/>
      <c r="AQ1143" s="29"/>
      <c r="AR1143" s="29" t="s">
        <v>68</v>
      </c>
      <c r="AS1143" s="29"/>
      <c r="AT1143" s="29"/>
      <c r="AU1143" s="29" t="s">
        <v>330</v>
      </c>
      <c r="AV1143" s="29" t="s">
        <v>331</v>
      </c>
      <c r="AW1143" s="29">
        <v>6.0251099999999997</v>
      </c>
      <c r="AX1143" s="29" t="s">
        <v>2553</v>
      </c>
      <c r="AY1143" s="29" t="s">
        <v>2554</v>
      </c>
      <c r="AZ1143" s="3">
        <v>108</v>
      </c>
      <c r="BA1143" s="29" t="s">
        <v>230</v>
      </c>
      <c r="BB1143" s="29">
        <v>0</v>
      </c>
      <c r="BC1143" s="29" t="s">
        <v>60</v>
      </c>
      <c r="BD1143" s="29" t="s">
        <v>60</v>
      </c>
      <c r="BE1143" s="29" t="s">
        <v>390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1271</v>
      </c>
      <c r="B1144" s="29" t="s">
        <v>6919</v>
      </c>
      <c r="C1144" s="29" t="s">
        <v>6920</v>
      </c>
      <c r="D1144" s="29" t="s">
        <v>86</v>
      </c>
      <c r="E1144" s="29" t="s">
        <v>176</v>
      </c>
      <c r="F1144" s="29" t="s">
        <v>59</v>
      </c>
      <c r="G1144" s="29">
        <v>44</v>
      </c>
      <c r="H1144" s="4">
        <v>45810</v>
      </c>
      <c r="I1144" s="29">
        <v>45807</v>
      </c>
      <c r="J1144" s="4">
        <v>45807</v>
      </c>
      <c r="K1144" s="4">
        <v>45811</v>
      </c>
      <c r="L1144" s="4">
        <v>45810.552824074075</v>
      </c>
      <c r="M1144" s="4">
        <v>45812</v>
      </c>
      <c r="N1144" s="4">
        <v>45810.706446759257</v>
      </c>
      <c r="O1144" s="4" t="s">
        <v>60</v>
      </c>
      <c r="P1144" s="4" t="s">
        <v>60</v>
      </c>
      <c r="Q1144" s="4" t="s">
        <v>60</v>
      </c>
      <c r="R1144" s="4" t="s">
        <v>60</v>
      </c>
      <c r="S1144" s="4" t="s">
        <v>60</v>
      </c>
      <c r="T1144" s="4">
        <v>45813</v>
      </c>
      <c r="U1144" s="4">
        <v>45812.194687499999</v>
      </c>
      <c r="V1144" s="4"/>
      <c r="W1144" s="4">
        <v>45814</v>
      </c>
      <c r="X1144" s="4"/>
      <c r="Y1144" s="4" t="s">
        <v>60</v>
      </c>
      <c r="Z1144" s="4">
        <v>45814</v>
      </c>
      <c r="AA1144" s="4"/>
      <c r="AB1144" s="4" t="s">
        <v>60</v>
      </c>
      <c r="AC1144" s="4">
        <v>45815</v>
      </c>
      <c r="AD1144" s="4">
        <v>45815</v>
      </c>
      <c r="AE1144" s="4">
        <v>45817</v>
      </c>
      <c r="AF1144" s="4"/>
      <c r="AG1144" s="29" t="s">
        <v>269</v>
      </c>
      <c r="AH1144" s="29" t="s">
        <v>177</v>
      </c>
      <c r="AI1144" s="29" t="s">
        <v>178</v>
      </c>
      <c r="AJ1144" s="29" t="s">
        <v>179</v>
      </c>
      <c r="AK1144" s="29" t="s">
        <v>65</v>
      </c>
      <c r="AL1144" s="29" t="s">
        <v>180</v>
      </c>
      <c r="AM1144" s="29" t="s">
        <v>181</v>
      </c>
      <c r="AN1144" s="29">
        <v>1.27</v>
      </c>
      <c r="AO1144" s="29" t="s">
        <v>68</v>
      </c>
      <c r="AP1144" s="29"/>
      <c r="AQ1144" s="29"/>
      <c r="AR1144" s="29" t="s">
        <v>68</v>
      </c>
      <c r="AS1144" s="29"/>
      <c r="AT1144" s="29"/>
      <c r="AU1144" s="29" t="s">
        <v>182</v>
      </c>
      <c r="AV1144" s="29" t="s">
        <v>183</v>
      </c>
      <c r="AW1144" s="29">
        <v>2.77746</v>
      </c>
      <c r="AX1144" s="29" t="s">
        <v>6361</v>
      </c>
      <c r="AY1144" s="29" t="s">
        <v>6362</v>
      </c>
      <c r="AZ1144" s="3">
        <v>37</v>
      </c>
      <c r="BA1144" s="29" t="s">
        <v>60</v>
      </c>
      <c r="BB1144" s="29">
        <v>44</v>
      </c>
      <c r="BC1144" s="29" t="s">
        <v>60</v>
      </c>
      <c r="BD1144" s="29" t="s">
        <v>60</v>
      </c>
      <c r="BE1144" s="29" t="s">
        <v>60</v>
      </c>
      <c r="BF1144" s="31" t="str">
        <f>IFERROR(VLOOKUP(Data_Power_app[[#This Row],[PRO ODER]],'Result'!H:J,3,0),"")</f>
        <v/>
      </c>
      <c r="BG1144" s="14"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1272</v>
      </c>
      <c r="B1145" s="29" t="s">
        <v>6921</v>
      </c>
      <c r="C1145" s="29" t="s">
        <v>6922</v>
      </c>
      <c r="D1145" s="29" t="s">
        <v>86</v>
      </c>
      <c r="E1145" s="29" t="s">
        <v>176</v>
      </c>
      <c r="F1145" s="29" t="s">
        <v>59</v>
      </c>
      <c r="G1145" s="29">
        <v>2401</v>
      </c>
      <c r="H1145" s="4">
        <v>45810</v>
      </c>
      <c r="I1145" s="29">
        <v>45807</v>
      </c>
      <c r="J1145" s="4">
        <v>45807</v>
      </c>
      <c r="K1145" s="4">
        <v>45811</v>
      </c>
      <c r="L1145" s="4">
        <v>45810.793657407405</v>
      </c>
      <c r="M1145" s="4">
        <v>45812</v>
      </c>
      <c r="N1145" s="4">
        <v>45810.229305555556</v>
      </c>
      <c r="O1145" s="4" t="s">
        <v>60</v>
      </c>
      <c r="P1145" s="4" t="s">
        <v>60</v>
      </c>
      <c r="Q1145" s="4" t="s">
        <v>60</v>
      </c>
      <c r="R1145" s="4" t="s">
        <v>60</v>
      </c>
      <c r="S1145" s="4" t="s">
        <v>60</v>
      </c>
      <c r="T1145" s="4">
        <v>45813</v>
      </c>
      <c r="U1145" s="4">
        <v>45811.141192129631</v>
      </c>
      <c r="V1145" s="4"/>
      <c r="W1145" s="4">
        <v>45814</v>
      </c>
      <c r="X1145" s="4"/>
      <c r="Y1145" s="4" t="s">
        <v>60</v>
      </c>
      <c r="Z1145" s="4">
        <v>45814</v>
      </c>
      <c r="AA1145" s="4"/>
      <c r="AB1145" s="4" t="s">
        <v>60</v>
      </c>
      <c r="AC1145" s="4">
        <v>45815</v>
      </c>
      <c r="AD1145" s="4">
        <v>45815</v>
      </c>
      <c r="AE1145" s="4">
        <v>45817</v>
      </c>
      <c r="AF1145" s="4"/>
      <c r="AG1145" s="29" t="s">
        <v>269</v>
      </c>
      <c r="AH1145" s="29" t="s">
        <v>299</v>
      </c>
      <c r="AI1145" s="29" t="s">
        <v>1457</v>
      </c>
      <c r="AJ1145" s="29" t="s">
        <v>211</v>
      </c>
      <c r="AK1145" s="29" t="s">
        <v>100</v>
      </c>
      <c r="AL1145" s="29" t="s">
        <v>796</v>
      </c>
      <c r="AM1145" s="29" t="s">
        <v>797</v>
      </c>
      <c r="AN1145" s="29">
        <v>86.023079999999993</v>
      </c>
      <c r="AO1145" s="29" t="s">
        <v>68</v>
      </c>
      <c r="AP1145" s="29"/>
      <c r="AQ1145" s="29"/>
      <c r="AR1145" s="29" t="s">
        <v>68</v>
      </c>
      <c r="AS1145" s="29"/>
      <c r="AT1145" s="29"/>
      <c r="AU1145" s="29" t="s">
        <v>277</v>
      </c>
      <c r="AV1145" s="29" t="s">
        <v>278</v>
      </c>
      <c r="AW1145" s="29">
        <v>188.12581</v>
      </c>
      <c r="AX1145" s="29" t="s">
        <v>6351</v>
      </c>
      <c r="AY1145" s="29" t="s">
        <v>6352</v>
      </c>
      <c r="AZ1145" s="3">
        <v>939</v>
      </c>
      <c r="BA1145" s="29" t="s">
        <v>60</v>
      </c>
      <c r="BB1145" s="29">
        <v>2401</v>
      </c>
      <c r="BC1145" s="29" t="s">
        <v>60</v>
      </c>
      <c r="BD1145" s="29" t="s">
        <v>60</v>
      </c>
      <c r="BE1145" s="29" t="s">
        <v>60</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1273</v>
      </c>
      <c r="B1146" s="29" t="s">
        <v>6691</v>
      </c>
      <c r="C1146" s="29" t="s">
        <v>6692</v>
      </c>
      <c r="D1146" s="29" t="s">
        <v>86</v>
      </c>
      <c r="E1146" s="29" t="s">
        <v>176</v>
      </c>
      <c r="F1146" s="29" t="s">
        <v>72</v>
      </c>
      <c r="G1146" s="29">
        <v>688</v>
      </c>
      <c r="H1146" s="4">
        <v>45810</v>
      </c>
      <c r="I1146" s="29">
        <v>45807</v>
      </c>
      <c r="J1146" s="4">
        <v>45807</v>
      </c>
      <c r="K1146" s="4">
        <v>45811</v>
      </c>
      <c r="L1146" s="4">
        <v>45808.416655092595</v>
      </c>
      <c r="M1146" s="4" t="s">
        <v>60</v>
      </c>
      <c r="N1146" s="4"/>
      <c r="O1146" s="4" t="s">
        <v>60</v>
      </c>
      <c r="P1146" s="4" t="s">
        <v>60</v>
      </c>
      <c r="Q1146" s="4" t="s">
        <v>60</v>
      </c>
      <c r="R1146" s="4" t="s">
        <v>60</v>
      </c>
      <c r="S1146" s="4" t="s">
        <v>60</v>
      </c>
      <c r="T1146" s="4" t="s">
        <v>60</v>
      </c>
      <c r="U1146" s="4"/>
      <c r="V1146" s="4"/>
      <c r="W1146" s="4"/>
      <c r="X1146" s="4">
        <v>45810.861446759256</v>
      </c>
      <c r="Y1146" s="4" t="s">
        <v>273</v>
      </c>
      <c r="Z1146" s="4" t="s">
        <v>60</v>
      </c>
      <c r="AA1146" s="4">
        <v>45810.160752314812</v>
      </c>
      <c r="AB1146" s="4" t="s">
        <v>60</v>
      </c>
      <c r="AC1146" s="4" t="s">
        <v>60</v>
      </c>
      <c r="AD1146" s="4">
        <v>45815</v>
      </c>
      <c r="AE1146" s="4">
        <v>45817</v>
      </c>
      <c r="AF1146" s="4">
        <v>45811</v>
      </c>
      <c r="AG1146" s="29" t="s">
        <v>1724</v>
      </c>
      <c r="AH1146" s="29" t="s">
        <v>610</v>
      </c>
      <c r="AI1146" s="29" t="s">
        <v>772</v>
      </c>
      <c r="AJ1146" s="29" t="s">
        <v>74</v>
      </c>
      <c r="AK1146" s="29" t="s">
        <v>100</v>
      </c>
      <c r="AL1146" s="29" t="s">
        <v>174</v>
      </c>
      <c r="AM1146" s="29" t="s">
        <v>175</v>
      </c>
      <c r="AN1146" s="29">
        <v>17.854109999999999</v>
      </c>
      <c r="AO1146" s="29" t="s">
        <v>68</v>
      </c>
      <c r="AP1146" s="29"/>
      <c r="AQ1146" s="29"/>
      <c r="AR1146" s="29" t="s">
        <v>68</v>
      </c>
      <c r="AS1146" s="29"/>
      <c r="AT1146" s="29"/>
      <c r="AU1146" s="29" t="s">
        <v>330</v>
      </c>
      <c r="AV1146" s="29" t="s">
        <v>331</v>
      </c>
      <c r="AW1146" s="29">
        <v>39.044580000000003</v>
      </c>
      <c r="AX1146" s="29" t="s">
        <v>228</v>
      </c>
      <c r="AY1146" s="29" t="s">
        <v>229</v>
      </c>
      <c r="AZ1146" s="3">
        <v>688</v>
      </c>
      <c r="BA1146" s="29" t="s">
        <v>230</v>
      </c>
      <c r="BB1146" s="29">
        <v>0</v>
      </c>
      <c r="BC1146" s="29" t="s">
        <v>60</v>
      </c>
      <c r="BD1146" s="29" t="s">
        <v>60</v>
      </c>
      <c r="BE1146" s="29" t="s">
        <v>773</v>
      </c>
      <c r="BF1146" s="31" t="str">
        <f>IFERROR(VLOOKUP(Data_Power_app[[#This Row],[PRO ODER]],'Result'!H:J,3,0),"")</f>
        <v/>
      </c>
      <c r="BG1146" s="14" t="str">
        <f>IFERROR(VLOOKUP(Data_Power_app[[#This Row],[PRO ODER]]&amp;"LAM",'Real Time'!A:E,4,0),"")</f>
        <v>ML-04</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1274</v>
      </c>
      <c r="B1147" s="29" t="s">
        <v>4675</v>
      </c>
      <c r="C1147" s="29" t="s">
        <v>4676</v>
      </c>
      <c r="D1147" s="29" t="s">
        <v>86</v>
      </c>
      <c r="E1147" s="29" t="s">
        <v>199</v>
      </c>
      <c r="F1147" s="29" t="s">
        <v>59</v>
      </c>
      <c r="G1147" s="29">
        <v>17417</v>
      </c>
      <c r="H1147" s="4">
        <v>45808</v>
      </c>
      <c r="I1147" s="29">
        <v>45805</v>
      </c>
      <c r="J1147" s="4">
        <v>45807</v>
      </c>
      <c r="K1147" s="4">
        <v>45808</v>
      </c>
      <c r="L1147" s="4">
        <v>45807.579513888886</v>
      </c>
      <c r="M1147" s="4">
        <v>45810</v>
      </c>
      <c r="N1147" s="4">
        <v>45807.783391203702</v>
      </c>
      <c r="O1147" s="4" t="s">
        <v>60</v>
      </c>
      <c r="P1147" s="4" t="s">
        <v>60</v>
      </c>
      <c r="Q1147" s="4" t="s">
        <v>60</v>
      </c>
      <c r="R1147" s="4" t="s">
        <v>60</v>
      </c>
      <c r="S1147" s="4" t="s">
        <v>60</v>
      </c>
      <c r="T1147" s="4">
        <v>45813</v>
      </c>
      <c r="U1147" s="4">
        <v>45808.49291666667</v>
      </c>
      <c r="V1147" s="4">
        <v>45811.658645833333</v>
      </c>
      <c r="W1147" s="4">
        <v>45814</v>
      </c>
      <c r="X1147" s="4">
        <v>45812.704976851855</v>
      </c>
      <c r="Y1147" s="4" t="s">
        <v>77</v>
      </c>
      <c r="Z1147" s="4">
        <v>45814</v>
      </c>
      <c r="AA1147" s="4">
        <v>45812.100960648146</v>
      </c>
      <c r="AB1147" s="4" t="s">
        <v>60</v>
      </c>
      <c r="AC1147" s="4">
        <v>45815</v>
      </c>
      <c r="AD1147" s="4">
        <v>45815</v>
      </c>
      <c r="AE1147" s="4">
        <v>45817</v>
      </c>
      <c r="AF1147" s="4"/>
      <c r="AG1147" s="29" t="s">
        <v>62</v>
      </c>
      <c r="AH1147" s="29" t="s">
        <v>200</v>
      </c>
      <c r="AI1147" s="29" t="s">
        <v>6375</v>
      </c>
      <c r="AJ1147" s="29" t="s">
        <v>201</v>
      </c>
      <c r="AK1147" s="29" t="s">
        <v>100</v>
      </c>
      <c r="AL1147" s="29" t="s">
        <v>180</v>
      </c>
      <c r="AM1147" s="29" t="s">
        <v>181</v>
      </c>
      <c r="AN1147" s="29">
        <v>669.74717999999996</v>
      </c>
      <c r="AO1147" s="29" t="s">
        <v>68</v>
      </c>
      <c r="AP1147" s="29"/>
      <c r="AQ1147" s="29"/>
      <c r="AR1147" s="29" t="s">
        <v>68</v>
      </c>
      <c r="AS1147" s="29"/>
      <c r="AT1147" s="29"/>
      <c r="AU1147" s="29" t="s">
        <v>277</v>
      </c>
      <c r="AV1147" s="29" t="s">
        <v>278</v>
      </c>
      <c r="AW1147" s="29">
        <v>1464.80351</v>
      </c>
      <c r="AX1147" s="29" t="s">
        <v>6376</v>
      </c>
      <c r="AY1147" s="29" t="s">
        <v>6377</v>
      </c>
      <c r="AZ1147" s="3">
        <v>17417</v>
      </c>
      <c r="BA1147" s="29" t="s">
        <v>60</v>
      </c>
      <c r="BB1147" s="29">
        <v>17417</v>
      </c>
      <c r="BC1147" s="29" t="s">
        <v>60</v>
      </c>
      <c r="BD1147" s="29" t="s">
        <v>60</v>
      </c>
      <c r="BE1147" s="29" t="s">
        <v>60</v>
      </c>
      <c r="BF1147" s="31" t="str">
        <f>IFERROR(VLOOKUP(Data_Power_app[[#This Row],[PRO ODER]],'Result'!H:J,3,0),"")</f>
        <v/>
      </c>
      <c r="BG1147" s="14" t="str">
        <f>IFERROR(VLOOKUP(Data_Power_app[[#This Row],[PRO ODER]]&amp;"LAM",'Real Time'!A:E,4,0),"")</f>
        <v>ML-07</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1275</v>
      </c>
      <c r="B1148" s="29" t="s">
        <v>9637</v>
      </c>
      <c r="C1148" s="29" t="s">
        <v>9638</v>
      </c>
      <c r="D1148" s="29" t="s">
        <v>86</v>
      </c>
      <c r="E1148" s="29" t="s">
        <v>226</v>
      </c>
      <c r="F1148" s="29" t="s">
        <v>72</v>
      </c>
      <c r="G1148" s="29">
        <v>603</v>
      </c>
      <c r="H1148" s="4">
        <v>45811</v>
      </c>
      <c r="I1148" s="29">
        <v>45810</v>
      </c>
      <c r="J1148" s="4">
        <v>45810</v>
      </c>
      <c r="K1148" s="4">
        <v>45812</v>
      </c>
      <c r="L1148" s="4">
        <v>45812.821539351855</v>
      </c>
      <c r="M1148" s="4" t="s">
        <v>60</v>
      </c>
      <c r="N1148" s="4"/>
      <c r="O1148" s="4" t="s">
        <v>60</v>
      </c>
      <c r="P1148" s="4" t="s">
        <v>60</v>
      </c>
      <c r="Q1148" s="4" t="s">
        <v>60</v>
      </c>
      <c r="R1148" s="4" t="s">
        <v>60</v>
      </c>
      <c r="S1148" s="4" t="s">
        <v>60</v>
      </c>
      <c r="T1148" s="4" t="s">
        <v>60</v>
      </c>
      <c r="U1148" s="4"/>
      <c r="V1148" s="4"/>
      <c r="W1148" s="4"/>
      <c r="X1148" s="4">
        <v>45812.088055555556</v>
      </c>
      <c r="Y1148" s="4" t="s">
        <v>73</v>
      </c>
      <c r="Z1148" s="4" t="s">
        <v>60</v>
      </c>
      <c r="AA1148" s="4">
        <v>45812.089571759258</v>
      </c>
      <c r="AB1148" s="4" t="s">
        <v>60</v>
      </c>
      <c r="AC1148" s="4" t="s">
        <v>60</v>
      </c>
      <c r="AD1148" s="4">
        <v>45815</v>
      </c>
      <c r="AE1148" s="4">
        <v>45817</v>
      </c>
      <c r="AF1148" s="4"/>
      <c r="AG1148" s="29" t="s">
        <v>62</v>
      </c>
      <c r="AH1148" s="29" t="s">
        <v>227</v>
      </c>
      <c r="AI1148" s="29" t="s">
        <v>785</v>
      </c>
      <c r="AJ1148" s="29" t="s">
        <v>74</v>
      </c>
      <c r="AK1148" s="29" t="s">
        <v>65</v>
      </c>
      <c r="AL1148" s="29" t="s">
        <v>164</v>
      </c>
      <c r="AM1148" s="29" t="s">
        <v>165</v>
      </c>
      <c r="AN1148" s="29">
        <v>13.68899</v>
      </c>
      <c r="AO1148" s="29" t="s">
        <v>68</v>
      </c>
      <c r="AP1148" s="29"/>
      <c r="AQ1148" s="29"/>
      <c r="AR1148" s="29" t="s">
        <v>68</v>
      </c>
      <c r="AS1148" s="29"/>
      <c r="AT1148" s="29"/>
      <c r="AU1148" s="29" t="s">
        <v>786</v>
      </c>
      <c r="AV1148" s="29" t="s">
        <v>787</v>
      </c>
      <c r="AW1148" s="29">
        <v>29.937860000000001</v>
      </c>
      <c r="AX1148" s="29" t="s">
        <v>228</v>
      </c>
      <c r="AY1148" s="29" t="s">
        <v>229</v>
      </c>
      <c r="AZ1148" s="3">
        <v>603</v>
      </c>
      <c r="BA1148" s="29" t="s">
        <v>230</v>
      </c>
      <c r="BB1148" s="29">
        <v>603</v>
      </c>
      <c r="BC1148" s="29" t="s">
        <v>60</v>
      </c>
      <c r="BD1148" s="29" t="s">
        <v>60</v>
      </c>
      <c r="BE1148" s="29" t="s">
        <v>788</v>
      </c>
      <c r="BF1148" s="31" t="str">
        <f>IFERROR(VLOOKUP(Data_Power_app[[#This Row],[PRO ODER]],'Result'!H:J,3,0),"")</f>
        <v>LAMINATION 4</v>
      </c>
      <c r="BG1148" s="14" t="str">
        <f>IFERROR(VLOOKUP(Data_Power_app[[#This Row],[PRO ODER]]&amp;"LAM",'Real Time'!A:E,4,0),"")</f>
        <v>ML-02</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1276</v>
      </c>
      <c r="B1149" s="29" t="s">
        <v>9639</v>
      </c>
      <c r="C1149" s="29" t="s">
        <v>9640</v>
      </c>
      <c r="D1149" s="29" t="s">
        <v>124</v>
      </c>
      <c r="E1149" s="29" t="s">
        <v>125</v>
      </c>
      <c r="F1149" s="29" t="s">
        <v>72</v>
      </c>
      <c r="G1149" s="29">
        <v>66</v>
      </c>
      <c r="H1149" s="4">
        <v>45810</v>
      </c>
      <c r="I1149" s="29">
        <v>45810</v>
      </c>
      <c r="J1149" s="4">
        <v>45810</v>
      </c>
      <c r="K1149" s="4">
        <v>45811</v>
      </c>
      <c r="L1149" s="4">
        <v>45811.660787037035</v>
      </c>
      <c r="M1149" s="4" t="s">
        <v>60</v>
      </c>
      <c r="N1149" s="4"/>
      <c r="O1149" s="4" t="s">
        <v>60</v>
      </c>
      <c r="P1149" s="4" t="s">
        <v>60</v>
      </c>
      <c r="Q1149" s="4" t="s">
        <v>60</v>
      </c>
      <c r="R1149" s="4" t="s">
        <v>60</v>
      </c>
      <c r="S1149" s="4" t="s">
        <v>60</v>
      </c>
      <c r="T1149" s="4" t="s">
        <v>60</v>
      </c>
      <c r="U1149" s="4"/>
      <c r="V1149" s="4"/>
      <c r="W1149" s="4"/>
      <c r="X1149" s="4">
        <v>45812.682442129626</v>
      </c>
      <c r="Y1149" s="4" t="s">
        <v>136</v>
      </c>
      <c r="Z1149" s="4" t="s">
        <v>60</v>
      </c>
      <c r="AA1149" s="4">
        <v>45812.686585648145</v>
      </c>
      <c r="AB1149" s="4" t="s">
        <v>60</v>
      </c>
      <c r="AC1149" s="4" t="s">
        <v>60</v>
      </c>
      <c r="AD1149" s="4">
        <v>45815</v>
      </c>
      <c r="AE1149" s="4">
        <v>45817</v>
      </c>
      <c r="AF1149" s="4"/>
      <c r="AG1149" s="29" t="s">
        <v>62</v>
      </c>
      <c r="AH1149" s="29" t="s">
        <v>127</v>
      </c>
      <c r="AI1149" s="29" t="s">
        <v>6386</v>
      </c>
      <c r="AJ1149" s="29" t="s">
        <v>74</v>
      </c>
      <c r="AK1149" s="29" t="s">
        <v>100</v>
      </c>
      <c r="AL1149" s="29" t="s">
        <v>128</v>
      </c>
      <c r="AM1149" s="29" t="s">
        <v>129</v>
      </c>
      <c r="AN1149" s="29">
        <v>1.54129</v>
      </c>
      <c r="AO1149" s="29" t="s">
        <v>68</v>
      </c>
      <c r="AP1149" s="29"/>
      <c r="AQ1149" s="29"/>
      <c r="AR1149" s="29" t="s">
        <v>68</v>
      </c>
      <c r="AS1149" s="29"/>
      <c r="AT1149" s="29"/>
      <c r="AU1149" s="29" t="s">
        <v>753</v>
      </c>
      <c r="AV1149" s="29" t="s">
        <v>754</v>
      </c>
      <c r="AW1149" s="29">
        <v>3.3707199999999999</v>
      </c>
      <c r="AX1149" s="29" t="s">
        <v>166</v>
      </c>
      <c r="AY1149" s="29" t="s">
        <v>167</v>
      </c>
      <c r="AZ1149" s="3">
        <v>66</v>
      </c>
      <c r="BA1149" s="29" t="s">
        <v>60</v>
      </c>
      <c r="BB1149" s="29">
        <v>66</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1277</v>
      </c>
      <c r="B1150" s="29" t="s">
        <v>9641</v>
      </c>
      <c r="C1150" s="29" t="s">
        <v>9642</v>
      </c>
      <c r="D1150" s="29" t="s">
        <v>124</v>
      </c>
      <c r="E1150" s="29" t="s">
        <v>125</v>
      </c>
      <c r="F1150" s="29" t="s">
        <v>72</v>
      </c>
      <c r="G1150" s="29">
        <v>68</v>
      </c>
      <c r="H1150" s="4">
        <v>45810</v>
      </c>
      <c r="I1150" s="29">
        <v>45810</v>
      </c>
      <c r="J1150" s="4">
        <v>45810</v>
      </c>
      <c r="K1150" s="4">
        <v>45811</v>
      </c>
      <c r="L1150" s="4">
        <v>45811.660810185182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45815</v>
      </c>
      <c r="AE1150" s="4">
        <v>45817</v>
      </c>
      <c r="AF1150" s="4"/>
      <c r="AG1150" s="29" t="s">
        <v>162</v>
      </c>
      <c r="AH1150" s="29" t="s">
        <v>127</v>
      </c>
      <c r="AI1150" s="29" t="s">
        <v>6386</v>
      </c>
      <c r="AJ1150" s="29" t="s">
        <v>74</v>
      </c>
      <c r="AK1150" s="29" t="s">
        <v>100</v>
      </c>
      <c r="AL1150" s="29" t="s">
        <v>128</v>
      </c>
      <c r="AM1150" s="29" t="s">
        <v>129</v>
      </c>
      <c r="AN1150" s="29">
        <v>1.5880000000000001</v>
      </c>
      <c r="AO1150" s="29" t="s">
        <v>68</v>
      </c>
      <c r="AP1150" s="29"/>
      <c r="AQ1150" s="29"/>
      <c r="AR1150" s="29" t="s">
        <v>68</v>
      </c>
      <c r="AS1150" s="29"/>
      <c r="AT1150" s="29"/>
      <c r="AU1150" s="29" t="s">
        <v>753</v>
      </c>
      <c r="AV1150" s="29" t="s">
        <v>754</v>
      </c>
      <c r="AW1150" s="29">
        <v>3.4728599999999998</v>
      </c>
      <c r="AX1150" s="29" t="s">
        <v>166</v>
      </c>
      <c r="AY1150" s="29" t="s">
        <v>167</v>
      </c>
      <c r="AZ1150" s="3">
        <v>68</v>
      </c>
      <c r="BA1150" s="29" t="s">
        <v>60</v>
      </c>
      <c r="BB1150" s="29">
        <v>68</v>
      </c>
      <c r="BC1150" s="29" t="s">
        <v>60</v>
      </c>
      <c r="BD1150" s="29" t="s">
        <v>60</v>
      </c>
      <c r="BE1150" s="29" t="s">
        <v>60</v>
      </c>
      <c r="BF1150" s="31" t="str">
        <f>IFERROR(VLOOKUP(Data_Power_app[[#This Row],[PRO ODER]],'Result'!H:J,3,0),"")</f>
        <v>LAMINATION 2</v>
      </c>
      <c r="BG1150" s="14"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1278</v>
      </c>
      <c r="B1151" s="29" t="s">
        <v>6385</v>
      </c>
      <c r="C1151" s="29" t="s">
        <v>5697</v>
      </c>
      <c r="D1151" s="29" t="s">
        <v>124</v>
      </c>
      <c r="E1151" s="29" t="s">
        <v>125</v>
      </c>
      <c r="F1151" s="29" t="s">
        <v>72</v>
      </c>
      <c r="G1151" s="29">
        <v>7728</v>
      </c>
      <c r="H1151" s="4">
        <v>45810</v>
      </c>
      <c r="I1151" s="29">
        <v>45806</v>
      </c>
      <c r="J1151" s="4">
        <v>45808</v>
      </c>
      <c r="K1151" s="4">
        <v>45811</v>
      </c>
      <c r="L1151" s="4">
        <v>45807.8987037037</v>
      </c>
      <c r="M1151" s="4" t="s">
        <v>60</v>
      </c>
      <c r="N1151" s="4"/>
      <c r="O1151" s="4" t="s">
        <v>60</v>
      </c>
      <c r="P1151" s="4" t="s">
        <v>60</v>
      </c>
      <c r="Q1151" s="4" t="s">
        <v>60</v>
      </c>
      <c r="R1151" s="4" t="s">
        <v>60</v>
      </c>
      <c r="S1151" s="4" t="s">
        <v>60</v>
      </c>
      <c r="T1151" s="4" t="s">
        <v>60</v>
      </c>
      <c r="U1151" s="4"/>
      <c r="V1151" s="4"/>
      <c r="W1151" s="4"/>
      <c r="X1151" s="4">
        <v>45810.076840277776</v>
      </c>
      <c r="Y1151" s="4" t="s">
        <v>273</v>
      </c>
      <c r="Z1151" s="4" t="s">
        <v>60</v>
      </c>
      <c r="AA1151" s="4">
        <v>45811.648530092592</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165.38211000000001</v>
      </c>
      <c r="AO1151" s="29" t="s">
        <v>68</v>
      </c>
      <c r="AP1151" s="29"/>
      <c r="AQ1151" s="29"/>
      <c r="AR1151" s="29" t="s">
        <v>68</v>
      </c>
      <c r="AS1151" s="29"/>
      <c r="AT1151" s="29"/>
      <c r="AU1151" s="29" t="s">
        <v>753</v>
      </c>
      <c r="AV1151" s="29" t="s">
        <v>754</v>
      </c>
      <c r="AW1151" s="29">
        <v>361.67572999999999</v>
      </c>
      <c r="AX1151" s="29" t="s">
        <v>166</v>
      </c>
      <c r="AY1151" s="29" t="s">
        <v>167</v>
      </c>
      <c r="AZ1151" s="3">
        <v>7728</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1279</v>
      </c>
      <c r="B1152" s="29" t="s">
        <v>6387</v>
      </c>
      <c r="C1152" s="29" t="s">
        <v>5698</v>
      </c>
      <c r="D1152" s="29" t="s">
        <v>124</v>
      </c>
      <c r="E1152" s="29" t="s">
        <v>125</v>
      </c>
      <c r="F1152" s="29" t="s">
        <v>72</v>
      </c>
      <c r="G1152" s="29">
        <v>5532</v>
      </c>
      <c r="H1152" s="4">
        <v>45810</v>
      </c>
      <c r="I1152" s="29">
        <v>45806</v>
      </c>
      <c r="J1152" s="4">
        <v>45808</v>
      </c>
      <c r="K1152" s="4">
        <v>45811</v>
      </c>
      <c r="L1152" s="4">
        <v>45807.954212962963</v>
      </c>
      <c r="M1152" s="4" t="s">
        <v>60</v>
      </c>
      <c r="N1152" s="4"/>
      <c r="O1152" s="4" t="s">
        <v>60</v>
      </c>
      <c r="P1152" s="4" t="s">
        <v>60</v>
      </c>
      <c r="Q1152" s="4" t="s">
        <v>60</v>
      </c>
      <c r="R1152" s="4" t="s">
        <v>60</v>
      </c>
      <c r="S1152" s="4" t="s">
        <v>60</v>
      </c>
      <c r="T1152" s="4" t="s">
        <v>60</v>
      </c>
      <c r="U1152" s="4"/>
      <c r="V1152" s="4"/>
      <c r="W1152" s="4"/>
      <c r="X1152" s="4">
        <v>45810.076979166668</v>
      </c>
      <c r="Y1152" s="4" t="s">
        <v>273</v>
      </c>
      <c r="Z1152" s="4" t="s">
        <v>60</v>
      </c>
      <c r="AA1152" s="4">
        <v>45811.648831018516</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118.97037</v>
      </c>
      <c r="AO1152" s="29" t="s">
        <v>68</v>
      </c>
      <c r="AP1152" s="29"/>
      <c r="AQ1152" s="29"/>
      <c r="AR1152" s="29" t="s">
        <v>68</v>
      </c>
      <c r="AS1152" s="29"/>
      <c r="AT1152" s="29"/>
      <c r="AU1152" s="29" t="s">
        <v>753</v>
      </c>
      <c r="AV1152" s="29" t="s">
        <v>754</v>
      </c>
      <c r="AW1152" s="29">
        <v>260.17746</v>
      </c>
      <c r="AX1152" s="29" t="s">
        <v>166</v>
      </c>
      <c r="AY1152" s="29" t="s">
        <v>167</v>
      </c>
      <c r="AZ1152" s="3">
        <v>5532</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1280</v>
      </c>
      <c r="B1153" s="29" t="s">
        <v>6388</v>
      </c>
      <c r="C1153" s="29" t="s">
        <v>5699</v>
      </c>
      <c r="D1153" s="29" t="s">
        <v>124</v>
      </c>
      <c r="E1153" s="29" t="s">
        <v>125</v>
      </c>
      <c r="F1153" s="29" t="s">
        <v>72</v>
      </c>
      <c r="G1153" s="29">
        <v>8268</v>
      </c>
      <c r="H1153" s="4">
        <v>45810</v>
      </c>
      <c r="I1153" s="29">
        <v>45806</v>
      </c>
      <c r="J1153" s="4">
        <v>45808</v>
      </c>
      <c r="K1153" s="4">
        <v>45811</v>
      </c>
      <c r="L1153" s="4">
        <v>45807.955324074072</v>
      </c>
      <c r="M1153" s="4" t="s">
        <v>60</v>
      </c>
      <c r="N1153" s="4"/>
      <c r="O1153" s="4" t="s">
        <v>60</v>
      </c>
      <c r="P1153" s="4" t="s">
        <v>60</v>
      </c>
      <c r="Q1153" s="4" t="s">
        <v>60</v>
      </c>
      <c r="R1153" s="4" t="s">
        <v>60</v>
      </c>
      <c r="S1153" s="4" t="s">
        <v>60</v>
      </c>
      <c r="T1153" s="4" t="s">
        <v>60</v>
      </c>
      <c r="U1153" s="4"/>
      <c r="V1153" s="4"/>
      <c r="W1153" s="4"/>
      <c r="X1153" s="4">
        <v>45810.077060185184</v>
      </c>
      <c r="Y1153" s="4" t="s">
        <v>273</v>
      </c>
      <c r="Z1153" s="4" t="s">
        <v>60</v>
      </c>
      <c r="AA1153" s="4">
        <v>45811.648622685185</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176.67654999999999</v>
      </c>
      <c r="AO1153" s="29" t="s">
        <v>68</v>
      </c>
      <c r="AP1153" s="29"/>
      <c r="AQ1153" s="29"/>
      <c r="AR1153" s="29" t="s">
        <v>68</v>
      </c>
      <c r="AS1153" s="29"/>
      <c r="AT1153" s="29"/>
      <c r="AU1153" s="29" t="s">
        <v>753</v>
      </c>
      <c r="AV1153" s="29" t="s">
        <v>754</v>
      </c>
      <c r="AW1153" s="29">
        <v>386.37434000000002</v>
      </c>
      <c r="AX1153" s="29" t="s">
        <v>166</v>
      </c>
      <c r="AY1153" s="29" t="s">
        <v>167</v>
      </c>
      <c r="AZ1153" s="3">
        <v>8268</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1281</v>
      </c>
      <c r="B1154" s="29" t="s">
        <v>6389</v>
      </c>
      <c r="C1154" s="29" t="s">
        <v>5700</v>
      </c>
      <c r="D1154" s="29" t="s">
        <v>124</v>
      </c>
      <c r="E1154" s="29" t="s">
        <v>125</v>
      </c>
      <c r="F1154" s="29" t="s">
        <v>72</v>
      </c>
      <c r="G1154" s="29">
        <v>5532</v>
      </c>
      <c r="H1154" s="4">
        <v>45810</v>
      </c>
      <c r="I1154" s="29">
        <v>45806</v>
      </c>
      <c r="J1154" s="4">
        <v>45808</v>
      </c>
      <c r="K1154" s="4">
        <v>45811</v>
      </c>
      <c r="L1154" s="4">
        <v>45807.955289351848</v>
      </c>
      <c r="M1154" s="4" t="s">
        <v>60</v>
      </c>
      <c r="N1154" s="4"/>
      <c r="O1154" s="4" t="s">
        <v>60</v>
      </c>
      <c r="P1154" s="4" t="s">
        <v>60</v>
      </c>
      <c r="Q1154" s="4" t="s">
        <v>60</v>
      </c>
      <c r="R1154" s="4" t="s">
        <v>60</v>
      </c>
      <c r="S1154" s="4" t="s">
        <v>60</v>
      </c>
      <c r="T1154" s="4" t="s">
        <v>60</v>
      </c>
      <c r="U1154" s="4"/>
      <c r="V1154" s="4"/>
      <c r="W1154" s="4"/>
      <c r="X1154" s="4">
        <v>45810.077141203707</v>
      </c>
      <c r="Y1154" s="4" t="s">
        <v>273</v>
      </c>
      <c r="Z1154" s="4" t="s">
        <v>60</v>
      </c>
      <c r="AA1154" s="4">
        <v>45811.648680555554</v>
      </c>
      <c r="AB1154" s="4" t="s">
        <v>60</v>
      </c>
      <c r="AC1154" s="4" t="s">
        <v>60</v>
      </c>
      <c r="AD1154" s="4">
        <v>45815</v>
      </c>
      <c r="AE1154" s="4">
        <v>45817</v>
      </c>
      <c r="AF1154" s="4">
        <v>45811</v>
      </c>
      <c r="AG1154" s="29" t="s">
        <v>1724</v>
      </c>
      <c r="AH1154" s="29" t="s">
        <v>127</v>
      </c>
      <c r="AI1154" s="29" t="s">
        <v>6386</v>
      </c>
      <c r="AJ1154" s="29" t="s">
        <v>74</v>
      </c>
      <c r="AK1154" s="29" t="s">
        <v>100</v>
      </c>
      <c r="AL1154" s="29" t="s">
        <v>128</v>
      </c>
      <c r="AM1154" s="29" t="s">
        <v>129</v>
      </c>
      <c r="AN1154" s="29">
        <v>118.97037</v>
      </c>
      <c r="AO1154" s="29" t="s">
        <v>68</v>
      </c>
      <c r="AP1154" s="29"/>
      <c r="AQ1154" s="29"/>
      <c r="AR1154" s="29" t="s">
        <v>68</v>
      </c>
      <c r="AS1154" s="29"/>
      <c r="AT1154" s="29"/>
      <c r="AU1154" s="29" t="s">
        <v>753</v>
      </c>
      <c r="AV1154" s="29" t="s">
        <v>754</v>
      </c>
      <c r="AW1154" s="29">
        <v>260.17746</v>
      </c>
      <c r="AX1154" s="29" t="s">
        <v>166</v>
      </c>
      <c r="AY1154" s="29" t="s">
        <v>167</v>
      </c>
      <c r="AZ1154" s="3">
        <v>5532</v>
      </c>
      <c r="BA1154" s="29" t="s">
        <v>60</v>
      </c>
      <c r="BB1154" s="29">
        <v>0</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1282</v>
      </c>
      <c r="B1155" s="29" t="s">
        <v>6991</v>
      </c>
      <c r="C1155" s="29" t="s">
        <v>6992</v>
      </c>
      <c r="D1155" s="29" t="s">
        <v>86</v>
      </c>
      <c r="E1155" s="29" t="s">
        <v>176</v>
      </c>
      <c r="F1155" s="29" t="s">
        <v>72</v>
      </c>
      <c r="G1155" s="29">
        <v>202</v>
      </c>
      <c r="H1155" s="4">
        <v>45810</v>
      </c>
      <c r="I1155" s="29">
        <v>45807</v>
      </c>
      <c r="J1155" s="4">
        <v>45807</v>
      </c>
      <c r="K1155" s="4">
        <v>45811</v>
      </c>
      <c r="L1155" s="4">
        <v>45808.862974537034</v>
      </c>
      <c r="M1155" s="4" t="s">
        <v>60</v>
      </c>
      <c r="N1155" s="4"/>
      <c r="O1155" s="4" t="s">
        <v>60</v>
      </c>
      <c r="P1155" s="4" t="s">
        <v>60</v>
      </c>
      <c r="Q1155" s="4" t="s">
        <v>60</v>
      </c>
      <c r="R1155" s="4" t="s">
        <v>60</v>
      </c>
      <c r="S1155" s="4" t="s">
        <v>60</v>
      </c>
      <c r="T1155" s="4" t="s">
        <v>60</v>
      </c>
      <c r="U1155" s="4"/>
      <c r="V1155" s="4"/>
      <c r="W1155" s="4"/>
      <c r="X1155" s="4">
        <v>45812.711331018516</v>
      </c>
      <c r="Y1155" s="4" t="s">
        <v>73</v>
      </c>
      <c r="Z1155" s="4" t="s">
        <v>60</v>
      </c>
      <c r="AA1155" s="4">
        <v>45812.71162037037</v>
      </c>
      <c r="AB1155" s="4" t="s">
        <v>60</v>
      </c>
      <c r="AC1155" s="4" t="s">
        <v>60</v>
      </c>
      <c r="AD1155" s="4">
        <v>45815</v>
      </c>
      <c r="AE1155" s="4">
        <v>45817</v>
      </c>
      <c r="AF1155" s="4">
        <v>45813</v>
      </c>
      <c r="AG1155" s="29" t="s">
        <v>1724</v>
      </c>
      <c r="AH1155" s="29" t="s">
        <v>286</v>
      </c>
      <c r="AI1155" s="29" t="s">
        <v>1176</v>
      </c>
      <c r="AJ1155" s="29" t="s">
        <v>74</v>
      </c>
      <c r="AK1155" s="29" t="s">
        <v>100</v>
      </c>
      <c r="AL1155" s="29" t="s">
        <v>287</v>
      </c>
      <c r="AM1155" s="29" t="s">
        <v>288</v>
      </c>
      <c r="AN1155" s="29">
        <v>5.1221300000000003</v>
      </c>
      <c r="AO1155" s="29" t="s">
        <v>68</v>
      </c>
      <c r="AP1155" s="29"/>
      <c r="AQ1155" s="29"/>
      <c r="AR1155" s="29" t="s">
        <v>68</v>
      </c>
      <c r="AS1155" s="29"/>
      <c r="AT1155" s="29"/>
      <c r="AU1155" s="29" t="s">
        <v>422</v>
      </c>
      <c r="AV1155" s="29" t="s">
        <v>423</v>
      </c>
      <c r="AW1155" s="29">
        <v>11.20201</v>
      </c>
      <c r="AX1155" s="29" t="s">
        <v>1177</v>
      </c>
      <c r="AY1155" s="29" t="s">
        <v>856</v>
      </c>
      <c r="AZ1155" s="3">
        <v>202</v>
      </c>
      <c r="BA1155" s="29" t="s">
        <v>230</v>
      </c>
      <c r="BB1155" s="29">
        <v>202</v>
      </c>
      <c r="BC1155" s="29" t="s">
        <v>60</v>
      </c>
      <c r="BD1155" s="29" t="s">
        <v>60</v>
      </c>
      <c r="BE1155" s="29" t="s">
        <v>289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1283</v>
      </c>
      <c r="B1156" s="29" t="s">
        <v>6993</v>
      </c>
      <c r="C1156" s="29" t="s">
        <v>6994</v>
      </c>
      <c r="D1156" s="29" t="s">
        <v>86</v>
      </c>
      <c r="E1156" s="29" t="s">
        <v>176</v>
      </c>
      <c r="F1156" s="29" t="s">
        <v>72</v>
      </c>
      <c r="G1156" s="29">
        <v>178</v>
      </c>
      <c r="H1156" s="4">
        <v>45813</v>
      </c>
      <c r="I1156" s="29">
        <v>45807</v>
      </c>
      <c r="J1156" s="4">
        <v>45811</v>
      </c>
      <c r="K1156" s="4">
        <v>45814</v>
      </c>
      <c r="L1156" s="4">
        <v>45808.863032407404</v>
      </c>
      <c r="M1156" s="4" t="s">
        <v>60</v>
      </c>
      <c r="N1156" s="4"/>
      <c r="O1156" s="4" t="s">
        <v>60</v>
      </c>
      <c r="P1156" s="4" t="s">
        <v>60</v>
      </c>
      <c r="Q1156" s="4" t="s">
        <v>60</v>
      </c>
      <c r="R1156" s="4" t="s">
        <v>60</v>
      </c>
      <c r="S1156" s="4" t="s">
        <v>60</v>
      </c>
      <c r="T1156" s="4" t="s">
        <v>60</v>
      </c>
      <c r="U1156" s="4"/>
      <c r="V1156" s="4"/>
      <c r="W1156" s="4"/>
      <c r="X1156" s="4">
        <v>45812.04042824074</v>
      </c>
      <c r="Y1156" s="4" t="s">
        <v>73</v>
      </c>
      <c r="Z1156" s="4" t="s">
        <v>60</v>
      </c>
      <c r="AA1156" s="4">
        <v>45812.041168981479</v>
      </c>
      <c r="AB1156" s="4" t="s">
        <v>60</v>
      </c>
      <c r="AC1156" s="4" t="s">
        <v>60</v>
      </c>
      <c r="AD1156" s="4">
        <v>45815</v>
      </c>
      <c r="AE1156" s="4">
        <v>45817</v>
      </c>
      <c r="AF1156" s="4">
        <v>45813</v>
      </c>
      <c r="AG1156" s="29" t="s">
        <v>1724</v>
      </c>
      <c r="AH1156" s="29" t="s">
        <v>286</v>
      </c>
      <c r="AI1156" s="29" t="s">
        <v>1751</v>
      </c>
      <c r="AJ1156" s="29" t="s">
        <v>74</v>
      </c>
      <c r="AK1156" s="29" t="s">
        <v>65</v>
      </c>
      <c r="AL1156" s="29" t="s">
        <v>287</v>
      </c>
      <c r="AM1156" s="29" t="s">
        <v>288</v>
      </c>
      <c r="AN1156" s="29">
        <v>3.7758400000000001</v>
      </c>
      <c r="AO1156" s="29" t="s">
        <v>68</v>
      </c>
      <c r="AP1156" s="29"/>
      <c r="AQ1156" s="29"/>
      <c r="AR1156" s="29" t="s">
        <v>68</v>
      </c>
      <c r="AS1156" s="29"/>
      <c r="AT1156" s="29"/>
      <c r="AU1156" s="29" t="s">
        <v>422</v>
      </c>
      <c r="AV1156" s="29" t="s">
        <v>423</v>
      </c>
      <c r="AW1156" s="29">
        <v>8.2565899999999992</v>
      </c>
      <c r="AX1156" s="29" t="s">
        <v>1752</v>
      </c>
      <c r="AY1156" s="29" t="s">
        <v>1753</v>
      </c>
      <c r="AZ1156" s="3">
        <v>178</v>
      </c>
      <c r="BA1156" s="29" t="s">
        <v>230</v>
      </c>
      <c r="BB1156" s="29">
        <v>178</v>
      </c>
      <c r="BC1156" s="29" t="s">
        <v>60</v>
      </c>
      <c r="BD1156" s="29" t="s">
        <v>60</v>
      </c>
      <c r="BE1156" s="29" t="s">
        <v>609</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1284</v>
      </c>
      <c r="B1157" s="29" t="s">
        <v>13341</v>
      </c>
      <c r="C1157" s="29" t="s">
        <v>13342</v>
      </c>
      <c r="D1157" s="29" t="s">
        <v>86</v>
      </c>
      <c r="E1157" s="29" t="s">
        <v>184</v>
      </c>
      <c r="F1157" s="29" t="s">
        <v>72</v>
      </c>
      <c r="G1157" s="29">
        <v>2667</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347</v>
      </c>
      <c r="AI1157" s="29" t="s">
        <v>595</v>
      </c>
      <c r="AJ1157" s="29" t="s">
        <v>74</v>
      </c>
      <c r="AK1157" s="29" t="s">
        <v>65</v>
      </c>
      <c r="AL1157" s="29" t="s">
        <v>275</v>
      </c>
      <c r="AM1157" s="29" t="s">
        <v>276</v>
      </c>
      <c r="AN1157" s="29">
        <v>61.017829999999996</v>
      </c>
      <c r="AO1157" s="29" t="s">
        <v>68</v>
      </c>
      <c r="AP1157" s="29"/>
      <c r="AQ1157" s="29"/>
      <c r="AR1157" s="29" t="s">
        <v>68</v>
      </c>
      <c r="AS1157" s="29"/>
      <c r="AT1157" s="29"/>
      <c r="AU1157" s="29" t="s">
        <v>277</v>
      </c>
      <c r="AV1157" s="29" t="s">
        <v>278</v>
      </c>
      <c r="AW1157" s="29">
        <v>133.44457</v>
      </c>
      <c r="AX1157" s="29" t="s">
        <v>596</v>
      </c>
      <c r="AY1157" s="29" t="s">
        <v>597</v>
      </c>
      <c r="AZ1157" s="3">
        <v>2667</v>
      </c>
      <c r="BA1157" s="29" t="s">
        <v>230</v>
      </c>
      <c r="BB1157" s="29">
        <v>2667</v>
      </c>
      <c r="BC1157" s="29" t="s">
        <v>60</v>
      </c>
      <c r="BD1157" s="29" t="s">
        <v>60</v>
      </c>
      <c r="BE1157" s="29" t="s">
        <v>322</v>
      </c>
      <c r="BF1157" s="31" t="str">
        <f>IFERROR(VLOOKUP(Data_Power_app[[#This Row],[PRO ODER]],'Result'!H:J,3,0),"")</f>
        <v>LAMINATION 4</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1285</v>
      </c>
      <c r="B1158" s="29" t="s">
        <v>13343</v>
      </c>
      <c r="C1158" s="29" t="s">
        <v>13344</v>
      </c>
      <c r="D1158" s="29" t="s">
        <v>86</v>
      </c>
      <c r="E1158" s="29" t="s">
        <v>184</v>
      </c>
      <c r="F1158" s="29" t="s">
        <v>72</v>
      </c>
      <c r="G1158" s="29">
        <v>3512</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351</v>
      </c>
      <c r="AI1158" s="29" t="s">
        <v>13345</v>
      </c>
      <c r="AJ1158" s="29" t="s">
        <v>74</v>
      </c>
      <c r="AK1158" s="29" t="s">
        <v>65</v>
      </c>
      <c r="AL1158" s="29" t="s">
        <v>352</v>
      </c>
      <c r="AM1158" s="29" t="s">
        <v>353</v>
      </c>
      <c r="AN1158" s="29">
        <v>71.531090000000006</v>
      </c>
      <c r="AO1158" s="29" t="s">
        <v>68</v>
      </c>
      <c r="AP1158" s="29"/>
      <c r="AQ1158" s="29"/>
      <c r="AR1158" s="29" t="s">
        <v>68</v>
      </c>
      <c r="AS1158" s="29"/>
      <c r="AT1158" s="29"/>
      <c r="AU1158" s="29" t="s">
        <v>650</v>
      </c>
      <c r="AV1158" s="29" t="s">
        <v>651</v>
      </c>
      <c r="AW1158" s="29">
        <v>156.42004</v>
      </c>
      <c r="AX1158" s="29" t="s">
        <v>13346</v>
      </c>
      <c r="AY1158" s="29" t="s">
        <v>13347</v>
      </c>
      <c r="AZ1158" s="3">
        <v>3512</v>
      </c>
      <c r="BA1158" s="29" t="s">
        <v>230</v>
      </c>
      <c r="BB1158" s="29">
        <v>3512</v>
      </c>
      <c r="BC1158" s="29" t="s">
        <v>60</v>
      </c>
      <c r="BD1158" s="29" t="s">
        <v>60</v>
      </c>
      <c r="BE1158" s="29" t="s">
        <v>354</v>
      </c>
      <c r="BF1158" s="31" t="str">
        <f>IFERROR(VLOOKUP(Data_Power_app[[#This Row],[PRO ODER]],'Result'!H:J,3,0),"")</f>
        <v>LAMINATION 7</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1286</v>
      </c>
      <c r="B1159" s="29" t="s">
        <v>13348</v>
      </c>
      <c r="C1159" s="29" t="s">
        <v>13349</v>
      </c>
      <c r="D1159" s="29" t="s">
        <v>86</v>
      </c>
      <c r="E1159" s="29" t="s">
        <v>184</v>
      </c>
      <c r="F1159" s="29" t="s">
        <v>72</v>
      </c>
      <c r="G1159" s="29">
        <v>2621</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347</v>
      </c>
      <c r="AI1159" s="29" t="s">
        <v>9157</v>
      </c>
      <c r="AJ1159" s="29" t="s">
        <v>74</v>
      </c>
      <c r="AK1159" s="29" t="s">
        <v>65</v>
      </c>
      <c r="AL1159" s="29" t="s">
        <v>275</v>
      </c>
      <c r="AM1159" s="29" t="s">
        <v>276</v>
      </c>
      <c r="AN1159" s="29">
        <v>61.230049999999999</v>
      </c>
      <c r="AO1159" s="29" t="s">
        <v>68</v>
      </c>
      <c r="AP1159" s="29"/>
      <c r="AQ1159" s="29"/>
      <c r="AR1159" s="29" t="s">
        <v>68</v>
      </c>
      <c r="AS1159" s="29"/>
      <c r="AT1159" s="29"/>
      <c r="AU1159" s="29" t="s">
        <v>9158</v>
      </c>
      <c r="AV1159" s="29" t="s">
        <v>9159</v>
      </c>
      <c r="AW1159" s="29">
        <v>133.90723</v>
      </c>
      <c r="AX1159" s="29" t="s">
        <v>9160</v>
      </c>
      <c r="AY1159" s="29" t="s">
        <v>9161</v>
      </c>
      <c r="AZ1159" s="3">
        <v>2621</v>
      </c>
      <c r="BA1159" s="29" t="s">
        <v>230</v>
      </c>
      <c r="BB1159" s="29">
        <v>2621</v>
      </c>
      <c r="BC1159" s="29" t="s">
        <v>60</v>
      </c>
      <c r="BD1159" s="29" t="s">
        <v>60</v>
      </c>
      <c r="BE1159" s="29" t="s">
        <v>322</v>
      </c>
      <c r="BF1159" s="31" t="str">
        <f>IFERROR(VLOOKUP(Data_Power_app[[#This Row],[PRO ODER]],'Result'!H:J,3,0),"")</f>
        <v>LAMINATION 4</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1287</v>
      </c>
      <c r="B1160" s="29" t="s">
        <v>13350</v>
      </c>
      <c r="C1160" s="29" t="s">
        <v>13351</v>
      </c>
      <c r="D1160" s="29" t="s">
        <v>86</v>
      </c>
      <c r="E1160" s="29" t="s">
        <v>209</v>
      </c>
      <c r="F1160" s="29" t="s">
        <v>72</v>
      </c>
      <c r="G1160" s="29">
        <v>1286</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30.75853</v>
      </c>
      <c r="AO1160" s="29" t="s">
        <v>68</v>
      </c>
      <c r="AP1160" s="29"/>
      <c r="AQ1160" s="29"/>
      <c r="AR1160" s="29" t="s">
        <v>68</v>
      </c>
      <c r="AS1160" s="29"/>
      <c r="AT1160" s="29"/>
      <c r="AU1160" s="29" t="s">
        <v>3812</v>
      </c>
      <c r="AV1160" s="29" t="s">
        <v>3813</v>
      </c>
      <c r="AW1160" s="29">
        <v>67.271109999999993</v>
      </c>
      <c r="AX1160" s="29" t="s">
        <v>6337</v>
      </c>
      <c r="AY1160" s="29" t="s">
        <v>6338</v>
      </c>
      <c r="AZ1160" s="3">
        <v>642</v>
      </c>
      <c r="BA1160" s="29" t="s">
        <v>60</v>
      </c>
      <c r="BB1160" s="29">
        <v>1286</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1288</v>
      </c>
      <c r="B1161" s="29" t="s">
        <v>13352</v>
      </c>
      <c r="C1161" s="29" t="s">
        <v>13353</v>
      </c>
      <c r="D1161" s="29" t="s">
        <v>86</v>
      </c>
      <c r="E1161" s="29" t="s">
        <v>209</v>
      </c>
      <c r="F1161" s="29" t="s">
        <v>72</v>
      </c>
      <c r="G1161" s="29">
        <v>1768</v>
      </c>
      <c r="H1161" s="4">
        <v>45812</v>
      </c>
      <c r="I1161" s="29">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3810</v>
      </c>
      <c r="AI1161" s="29" t="s">
        <v>3811</v>
      </c>
      <c r="AJ1161" s="29" t="s">
        <v>74</v>
      </c>
      <c r="AK1161" s="29" t="s">
        <v>100</v>
      </c>
      <c r="AL1161" s="29" t="s">
        <v>670</v>
      </c>
      <c r="AM1161" s="29" t="s">
        <v>671</v>
      </c>
      <c r="AN1161" s="29">
        <v>43.107990000000001</v>
      </c>
      <c r="AO1161" s="29" t="s">
        <v>68</v>
      </c>
      <c r="AP1161" s="29"/>
      <c r="AQ1161" s="29"/>
      <c r="AR1161" s="29" t="s">
        <v>68</v>
      </c>
      <c r="AS1161" s="29"/>
      <c r="AT1161" s="29"/>
      <c r="AU1161" s="29" t="s">
        <v>3812</v>
      </c>
      <c r="AV1161" s="29" t="s">
        <v>3813</v>
      </c>
      <c r="AW1161" s="29">
        <v>94.276820000000001</v>
      </c>
      <c r="AX1161" s="29" t="s">
        <v>6337</v>
      </c>
      <c r="AY1161" s="29" t="s">
        <v>6338</v>
      </c>
      <c r="AZ1161" s="3">
        <v>1062</v>
      </c>
      <c r="BA1161" s="29" t="s">
        <v>60</v>
      </c>
      <c r="BB1161" s="29">
        <v>1768</v>
      </c>
      <c r="BC1161" s="29" t="s">
        <v>60</v>
      </c>
      <c r="BD1161" s="29" t="s">
        <v>60</v>
      </c>
      <c r="BE1161" s="29" t="s">
        <v>60</v>
      </c>
      <c r="BF1161" s="31" t="str">
        <f>IFERROR(VLOOKUP(Data_Power_app[[#This Row],[PRO ODER]],'Result'!H:J,3,0),"")</f>
        <v>LAMINATION 1</v>
      </c>
      <c r="BG1161" s="14" t="str">
        <f>IFERROR(VLOOKUP(Data_Power_app[[#This Row],[PRO ODER]]&amp;"LAM",'Real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1302</v>
      </c>
      <c r="B1162" s="29" t="s">
        <v>10997</v>
      </c>
      <c r="C1162" s="29" t="s">
        <v>10998</v>
      </c>
      <c r="D1162" s="29" t="s">
        <v>86</v>
      </c>
      <c r="E1162" s="29" t="s">
        <v>360</v>
      </c>
      <c r="F1162" s="29" t="s">
        <v>72</v>
      </c>
      <c r="G1162" s="29">
        <v>1093</v>
      </c>
      <c r="H1162" s="4">
        <v>45811</v>
      </c>
      <c r="I1162" s="29">
        <v>45811</v>
      </c>
      <c r="J1162" s="4">
        <v>45811</v>
      </c>
      <c r="K1162" s="4">
        <v>45812</v>
      </c>
      <c r="L1162" s="4">
        <v>45812.45517361111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10999</v>
      </c>
      <c r="AJ1162" s="29" t="s">
        <v>74</v>
      </c>
      <c r="AK1162" s="29" t="s">
        <v>65</v>
      </c>
      <c r="AL1162" s="29" t="s">
        <v>275</v>
      </c>
      <c r="AM1162" s="29" t="s">
        <v>276</v>
      </c>
      <c r="AN1162" s="29">
        <v>25.23893</v>
      </c>
      <c r="AO1162" s="29" t="s">
        <v>68</v>
      </c>
      <c r="AP1162" s="29"/>
      <c r="AQ1162" s="29"/>
      <c r="AR1162" s="29" t="s">
        <v>68</v>
      </c>
      <c r="AS1162" s="29"/>
      <c r="AT1162" s="29"/>
      <c r="AU1162" s="29" t="s">
        <v>11000</v>
      </c>
      <c r="AV1162" s="29" t="s">
        <v>11001</v>
      </c>
      <c r="AW1162" s="29">
        <v>55.197809999999997</v>
      </c>
      <c r="AX1162" s="29" t="s">
        <v>11002</v>
      </c>
      <c r="AY1162" s="29" t="s">
        <v>11003</v>
      </c>
      <c r="AZ1162" s="3">
        <v>1093</v>
      </c>
      <c r="BA1162" s="29" t="s">
        <v>60</v>
      </c>
      <c r="BB1162" s="29">
        <v>1093</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1303</v>
      </c>
      <c r="B1163" s="29" t="s">
        <v>11004</v>
      </c>
      <c r="C1163" s="29" t="s">
        <v>11005</v>
      </c>
      <c r="D1163" s="29" t="s">
        <v>86</v>
      </c>
      <c r="E1163" s="29" t="s">
        <v>360</v>
      </c>
      <c r="F1163" s="29" t="s">
        <v>72</v>
      </c>
      <c r="G1163" s="29">
        <v>7197</v>
      </c>
      <c r="H1163" s="4">
        <v>45811</v>
      </c>
      <c r="I1163" s="29">
        <v>45811</v>
      </c>
      <c r="J1163" s="4">
        <v>45811</v>
      </c>
      <c r="K1163" s="4">
        <v>45812</v>
      </c>
      <c r="L1163" s="4">
        <v>45812.455046296294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10999</v>
      </c>
      <c r="AJ1163" s="29" t="s">
        <v>74</v>
      </c>
      <c r="AK1163" s="29" t="s">
        <v>65</v>
      </c>
      <c r="AL1163" s="29" t="s">
        <v>275</v>
      </c>
      <c r="AM1163" s="29" t="s">
        <v>276</v>
      </c>
      <c r="AN1163" s="29">
        <v>147.15430000000001</v>
      </c>
      <c r="AO1163" s="29" t="s">
        <v>68</v>
      </c>
      <c r="AP1163" s="29"/>
      <c r="AQ1163" s="29"/>
      <c r="AR1163" s="29" t="s">
        <v>68</v>
      </c>
      <c r="AS1163" s="29"/>
      <c r="AT1163" s="29"/>
      <c r="AU1163" s="29" t="s">
        <v>11000</v>
      </c>
      <c r="AV1163" s="29" t="s">
        <v>11001</v>
      </c>
      <c r="AW1163" s="29">
        <v>321.82490999999999</v>
      </c>
      <c r="AX1163" s="29" t="s">
        <v>11002</v>
      </c>
      <c r="AY1163" s="29" t="s">
        <v>11003</v>
      </c>
      <c r="AZ1163" s="3">
        <v>7197</v>
      </c>
      <c r="BA1163" s="29" t="s">
        <v>60</v>
      </c>
      <c r="BB1163" s="29">
        <v>7197</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1304</v>
      </c>
      <c r="B1164" s="29" t="s">
        <v>11006</v>
      </c>
      <c r="C1164" s="29" t="s">
        <v>11007</v>
      </c>
      <c r="D1164" s="29" t="s">
        <v>86</v>
      </c>
      <c r="E1164" s="29" t="s">
        <v>360</v>
      </c>
      <c r="F1164" s="29" t="s">
        <v>72</v>
      </c>
      <c r="G1164" s="29">
        <v>1741</v>
      </c>
      <c r="H1164" s="4">
        <v>45811</v>
      </c>
      <c r="I1164" s="29">
        <v>45811</v>
      </c>
      <c r="J1164" s="4">
        <v>45811</v>
      </c>
      <c r="K1164" s="4">
        <v>45812</v>
      </c>
      <c r="L1164" s="4">
        <v>45812.660717592589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162</v>
      </c>
      <c r="AH1164" s="29" t="s">
        <v>698</v>
      </c>
      <c r="AI1164" s="29" t="s">
        <v>11008</v>
      </c>
      <c r="AJ1164" s="29" t="s">
        <v>74</v>
      </c>
      <c r="AK1164" s="29" t="s">
        <v>65</v>
      </c>
      <c r="AL1164" s="29" t="s">
        <v>275</v>
      </c>
      <c r="AM1164" s="29" t="s">
        <v>276</v>
      </c>
      <c r="AN1164" s="29">
        <v>36.357030000000002</v>
      </c>
      <c r="AO1164" s="29" t="s">
        <v>68</v>
      </c>
      <c r="AP1164" s="29"/>
      <c r="AQ1164" s="29"/>
      <c r="AR1164" s="29" t="s">
        <v>68</v>
      </c>
      <c r="AS1164" s="29"/>
      <c r="AT1164" s="29"/>
      <c r="AU1164" s="29" t="s">
        <v>6502</v>
      </c>
      <c r="AV1164" s="29" t="s">
        <v>6503</v>
      </c>
      <c r="AW1164" s="29">
        <v>79.511830000000003</v>
      </c>
      <c r="AX1164" s="29" t="s">
        <v>228</v>
      </c>
      <c r="AY1164" s="29" t="s">
        <v>229</v>
      </c>
      <c r="AZ1164" s="3">
        <v>1741</v>
      </c>
      <c r="BA1164" s="29" t="s">
        <v>60</v>
      </c>
      <c r="BB1164" s="29">
        <v>1741</v>
      </c>
      <c r="BC1164" s="29" t="s">
        <v>60</v>
      </c>
      <c r="BD1164" s="29" t="s">
        <v>60</v>
      </c>
      <c r="BE1164" s="29" t="s">
        <v>60</v>
      </c>
      <c r="BF1164" s="31" t="str">
        <f>IFERROR(VLOOKUP(Data_Power_app[[#This Row],[PRO ODER]],'Result'!H:J,3,0),"")</f>
        <v>LAMINATION 3</v>
      </c>
      <c r="BG1164" s="14" t="str">
        <f>IFERROR(VLOOKUP(Data_Power_app[[#This Row],[PRO ODER]]&amp;"LAM",'Real Time'!A:E,4,0),"")</f>
        <v>ML-03</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1305</v>
      </c>
      <c r="B1165" s="29" t="s">
        <v>13354</v>
      </c>
      <c r="C1165" s="29" t="s">
        <v>13355</v>
      </c>
      <c r="D1165" s="29" t="s">
        <v>86</v>
      </c>
      <c r="E1165" s="29" t="s">
        <v>172</v>
      </c>
      <c r="F1165" s="29" t="s">
        <v>72</v>
      </c>
      <c r="G1165" s="29">
        <v>5001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173</v>
      </c>
      <c r="AI1165" s="29" t="s">
        <v>13356</v>
      </c>
      <c r="AJ1165" s="29" t="s">
        <v>74</v>
      </c>
      <c r="AK1165" s="29" t="s">
        <v>100</v>
      </c>
      <c r="AL1165" s="29" t="s">
        <v>174</v>
      </c>
      <c r="AM1165" s="29" t="s">
        <v>175</v>
      </c>
      <c r="AN1165" s="29">
        <v>106.11062</v>
      </c>
      <c r="AO1165" s="29" t="s">
        <v>68</v>
      </c>
      <c r="AP1165" s="29"/>
      <c r="AQ1165" s="29"/>
      <c r="AR1165" s="29" t="s">
        <v>68</v>
      </c>
      <c r="AS1165" s="29"/>
      <c r="AT1165" s="29"/>
      <c r="AU1165" s="29" t="s">
        <v>3800</v>
      </c>
      <c r="AV1165" s="29" t="s">
        <v>3801</v>
      </c>
      <c r="AW1165" s="29">
        <v>232.05288999999999</v>
      </c>
      <c r="AX1165" s="29" t="s">
        <v>13357</v>
      </c>
      <c r="AY1165" s="29" t="s">
        <v>13358</v>
      </c>
      <c r="AZ1165" s="3">
        <v>3933</v>
      </c>
      <c r="BA1165" s="29" t="s">
        <v>60</v>
      </c>
      <c r="BB1165" s="29">
        <v>5001</v>
      </c>
      <c r="BC1165" s="29" t="s">
        <v>60</v>
      </c>
      <c r="BD1165" s="29" t="s">
        <v>60</v>
      </c>
      <c r="BE1165" s="29" t="s">
        <v>60</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1306</v>
      </c>
      <c r="B1166" s="29" t="s">
        <v>13359</v>
      </c>
      <c r="C1166" s="29" t="s">
        <v>13360</v>
      </c>
      <c r="D1166" s="29" t="s">
        <v>86</v>
      </c>
      <c r="E1166" s="29" t="s">
        <v>262</v>
      </c>
      <c r="F1166" s="29" t="s">
        <v>72</v>
      </c>
      <c r="G1166" s="29">
        <v>30</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0.97155000000000002</v>
      </c>
      <c r="AO1166" s="29" t="s">
        <v>68</v>
      </c>
      <c r="AP1166" s="29"/>
      <c r="AQ1166" s="29"/>
      <c r="AR1166" s="29" t="s">
        <v>68</v>
      </c>
      <c r="AS1166" s="29"/>
      <c r="AT1166" s="29"/>
      <c r="AU1166" s="29" t="s">
        <v>1132</v>
      </c>
      <c r="AV1166" s="29" t="s">
        <v>1133</v>
      </c>
      <c r="AW1166" s="29">
        <v>1.8060099999999999</v>
      </c>
      <c r="AX1166" s="29" t="s">
        <v>964</v>
      </c>
      <c r="AY1166" s="29" t="s">
        <v>965</v>
      </c>
      <c r="AZ1166" s="3">
        <v>30</v>
      </c>
      <c r="BA1166" s="29" t="s">
        <v>60</v>
      </c>
      <c r="BB1166" s="29">
        <v>30</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1307</v>
      </c>
      <c r="B1167" s="29" t="s">
        <v>13361</v>
      </c>
      <c r="C1167" s="29" t="s">
        <v>13362</v>
      </c>
      <c r="D1167" s="29" t="s">
        <v>86</v>
      </c>
      <c r="E1167" s="29" t="s">
        <v>262</v>
      </c>
      <c r="F1167" s="29" t="s">
        <v>72</v>
      </c>
      <c r="G1167" s="29">
        <v>126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4.0805100000000003</v>
      </c>
      <c r="AO1167" s="29" t="s">
        <v>68</v>
      </c>
      <c r="AP1167" s="29"/>
      <c r="AQ1167" s="29"/>
      <c r="AR1167" s="29" t="s">
        <v>68</v>
      </c>
      <c r="AS1167" s="29"/>
      <c r="AT1167" s="29"/>
      <c r="AU1167" s="29" t="s">
        <v>1132</v>
      </c>
      <c r="AV1167" s="29" t="s">
        <v>1133</v>
      </c>
      <c r="AW1167" s="29">
        <v>7.5852500000000003</v>
      </c>
      <c r="AX1167" s="29" t="s">
        <v>964</v>
      </c>
      <c r="AY1167" s="29" t="s">
        <v>965</v>
      </c>
      <c r="AZ1167" s="3">
        <v>126</v>
      </c>
      <c r="BA1167" s="29" t="s">
        <v>60</v>
      </c>
      <c r="BB1167" s="29">
        <v>126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1308</v>
      </c>
      <c r="B1168" s="29" t="s">
        <v>13363</v>
      </c>
      <c r="C1168" s="29" t="s">
        <v>13364</v>
      </c>
      <c r="D1168" s="29" t="s">
        <v>86</v>
      </c>
      <c r="E1168" s="29" t="s">
        <v>262</v>
      </c>
      <c r="F1168" s="29" t="s">
        <v>72</v>
      </c>
      <c r="G1168" s="29">
        <v>156</v>
      </c>
      <c r="H1168" s="4">
        <v>45812</v>
      </c>
      <c r="I1168" s="29">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960</v>
      </c>
      <c r="AI1168" s="29" t="s">
        <v>3415</v>
      </c>
      <c r="AJ1168" s="29" t="s">
        <v>74</v>
      </c>
      <c r="AK1168" s="29" t="s">
        <v>100</v>
      </c>
      <c r="AL1168" s="29" t="s">
        <v>962</v>
      </c>
      <c r="AM1168" s="29" t="s">
        <v>963</v>
      </c>
      <c r="AN1168" s="29">
        <v>5.05206</v>
      </c>
      <c r="AO1168" s="29" t="s">
        <v>68</v>
      </c>
      <c r="AP1168" s="29"/>
      <c r="AQ1168" s="29"/>
      <c r="AR1168" s="29" t="s">
        <v>68</v>
      </c>
      <c r="AS1168" s="29"/>
      <c r="AT1168" s="29"/>
      <c r="AU1168" s="29" t="s">
        <v>1132</v>
      </c>
      <c r="AV1168" s="29" t="s">
        <v>1133</v>
      </c>
      <c r="AW1168" s="29">
        <v>9.3912600000000008</v>
      </c>
      <c r="AX1168" s="29" t="s">
        <v>964</v>
      </c>
      <c r="AY1168" s="29" t="s">
        <v>965</v>
      </c>
      <c r="AZ1168" s="3">
        <v>156</v>
      </c>
      <c r="BA1168" s="29" t="s">
        <v>60</v>
      </c>
      <c r="BB1168" s="29">
        <v>156</v>
      </c>
      <c r="BC1168" s="29" t="s">
        <v>60</v>
      </c>
      <c r="BD1168" s="29" t="s">
        <v>60</v>
      </c>
      <c r="BE1168" s="29" t="s">
        <v>60</v>
      </c>
      <c r="BF1168" s="31" t="str">
        <f>IFERROR(VLOOKUP(Data_Power_app[[#This Row],[PRO ODER]],'Result'!H:J,3,0),"")</f>
        <v>LAMINATION 1</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1309</v>
      </c>
      <c r="B1169" s="29" t="s">
        <v>13365</v>
      </c>
      <c r="C1169" s="29" t="s">
        <v>13366</v>
      </c>
      <c r="D1169" s="29" t="s">
        <v>86</v>
      </c>
      <c r="E1169" s="29" t="s">
        <v>184</v>
      </c>
      <c r="F1169" s="29" t="s">
        <v>72</v>
      </c>
      <c r="G1169" s="29">
        <v>1446</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204</v>
      </c>
      <c r="AI1169" s="29" t="s">
        <v>565</v>
      </c>
      <c r="AJ1169" s="29" t="s">
        <v>74</v>
      </c>
      <c r="AK1169" s="29" t="s">
        <v>100</v>
      </c>
      <c r="AL1169" s="29" t="s">
        <v>205</v>
      </c>
      <c r="AM1169" s="29" t="s">
        <v>206</v>
      </c>
      <c r="AN1169" s="29">
        <v>47.324480000000001</v>
      </c>
      <c r="AO1169" s="29" t="s">
        <v>93</v>
      </c>
      <c r="AP1169" s="29" t="s">
        <v>94</v>
      </c>
      <c r="AQ1169" s="29">
        <v>47.324480000000001</v>
      </c>
      <c r="AR1169" s="29" t="s">
        <v>68</v>
      </c>
      <c r="AS1169" s="29"/>
      <c r="AT1169" s="29"/>
      <c r="AU1169" s="29" t="s">
        <v>566</v>
      </c>
      <c r="AV1169" s="29" t="s">
        <v>567</v>
      </c>
      <c r="AW1169" s="29">
        <v>87.970070000000007</v>
      </c>
      <c r="AX1169" s="29" t="s">
        <v>68</v>
      </c>
      <c r="AY1169" s="29" t="s">
        <v>68</v>
      </c>
      <c r="AZ1169" s="3" t="s">
        <v>68</v>
      </c>
      <c r="BA1169" s="29" t="s">
        <v>60</v>
      </c>
      <c r="BB1169" s="29">
        <v>1446</v>
      </c>
      <c r="BC1169" s="29" t="s">
        <v>60</v>
      </c>
      <c r="BD1169" s="29" t="s">
        <v>60</v>
      </c>
      <c r="BE1169" s="29" t="s">
        <v>60</v>
      </c>
      <c r="BF1169" s="31" t="str">
        <f>IFERROR(VLOOKUP(Data_Power_app[[#This Row],[PRO ODER]],'Result'!H:J,3,0),"")</f>
        <v>LAMINATION 2</v>
      </c>
      <c r="BG1169" s="14"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1310</v>
      </c>
      <c r="B1170" s="29" t="s">
        <v>13367</v>
      </c>
      <c r="C1170" s="29" t="s">
        <v>13368</v>
      </c>
      <c r="D1170" s="29" t="s">
        <v>246</v>
      </c>
      <c r="E1170" s="29" t="s">
        <v>119</v>
      </c>
      <c r="F1170" s="29" t="s">
        <v>72</v>
      </c>
      <c r="G1170" s="29">
        <v>569</v>
      </c>
      <c r="H1170" s="4">
        <v>45812</v>
      </c>
      <c r="I1170" s="29">
        <v>45812</v>
      </c>
      <c r="J1170" s="4">
        <v>45812</v>
      </c>
      <c r="K1170" s="4">
        <v>45813</v>
      </c>
      <c r="L1170" s="4">
        <v>45812.166261574072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15.4537</v>
      </c>
      <c r="AO1170" s="29" t="s">
        <v>68</v>
      </c>
      <c r="AP1170" s="29"/>
      <c r="AQ1170" s="29"/>
      <c r="AR1170" s="29" t="s">
        <v>68</v>
      </c>
      <c r="AS1170" s="29"/>
      <c r="AT1170" s="29"/>
      <c r="AU1170" s="29" t="s">
        <v>579</v>
      </c>
      <c r="AV1170" s="29" t="s">
        <v>580</v>
      </c>
      <c r="AW1170" s="29">
        <v>33.794420000000002</v>
      </c>
      <c r="AX1170" s="29" t="s">
        <v>3832</v>
      </c>
      <c r="AY1170" s="29" t="s">
        <v>3833</v>
      </c>
      <c r="AZ1170" s="3">
        <v>569</v>
      </c>
      <c r="BA1170" s="29" t="s">
        <v>230</v>
      </c>
      <c r="BB1170" s="29">
        <v>569</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1311</v>
      </c>
      <c r="B1171" s="29" t="s">
        <v>13369</v>
      </c>
      <c r="C1171" s="29" t="s">
        <v>13370</v>
      </c>
      <c r="D1171" s="29" t="s">
        <v>246</v>
      </c>
      <c r="E1171" s="29" t="s">
        <v>119</v>
      </c>
      <c r="F1171" s="29" t="s">
        <v>72</v>
      </c>
      <c r="G1171" s="29">
        <v>798</v>
      </c>
      <c r="H1171" s="4">
        <v>45812</v>
      </c>
      <c r="I1171" s="29">
        <v>45812</v>
      </c>
      <c r="J1171" s="4">
        <v>45812</v>
      </c>
      <c r="K1171" s="4">
        <v>45813</v>
      </c>
      <c r="L1171" s="4">
        <v>45812.166388888887</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21.672219999999999</v>
      </c>
      <c r="AO1171" s="29" t="s">
        <v>68</v>
      </c>
      <c r="AP1171" s="29"/>
      <c r="AQ1171" s="29"/>
      <c r="AR1171" s="29" t="s">
        <v>68</v>
      </c>
      <c r="AS1171" s="29"/>
      <c r="AT1171" s="29"/>
      <c r="AU1171" s="29" t="s">
        <v>579</v>
      </c>
      <c r="AV1171" s="29" t="s">
        <v>580</v>
      </c>
      <c r="AW1171" s="29">
        <v>47.393120000000003</v>
      </c>
      <c r="AX1171" s="29" t="s">
        <v>3832</v>
      </c>
      <c r="AY1171" s="29" t="s">
        <v>3833</v>
      </c>
      <c r="AZ1171" s="3">
        <v>798</v>
      </c>
      <c r="BA1171" s="29" t="s">
        <v>230</v>
      </c>
      <c r="BB1171" s="29">
        <v>798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1312</v>
      </c>
      <c r="B1172" s="29" t="s">
        <v>13371</v>
      </c>
      <c r="C1172" s="29" t="s">
        <v>13372</v>
      </c>
      <c r="D1172" s="29" t="s">
        <v>246</v>
      </c>
      <c r="E1172" s="29" t="s">
        <v>119</v>
      </c>
      <c r="F1172" s="29" t="s">
        <v>72</v>
      </c>
      <c r="G1172" s="29">
        <v>1338</v>
      </c>
      <c r="H1172" s="4">
        <v>45812</v>
      </c>
      <c r="I1172" s="29">
        <v>45812</v>
      </c>
      <c r="J1172" s="4">
        <v>45812</v>
      </c>
      <c r="K1172" s="4">
        <v>45813</v>
      </c>
      <c r="L1172" s="4">
        <v>45812.166481481479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36.328600000000002</v>
      </c>
      <c r="AO1172" s="29" t="s">
        <v>68</v>
      </c>
      <c r="AP1172" s="29"/>
      <c r="AQ1172" s="29"/>
      <c r="AR1172" s="29" t="s">
        <v>68</v>
      </c>
      <c r="AS1172" s="29"/>
      <c r="AT1172" s="29"/>
      <c r="AU1172" s="29" t="s">
        <v>579</v>
      </c>
      <c r="AV1172" s="29" t="s">
        <v>580</v>
      </c>
      <c r="AW1172" s="29">
        <v>79.443820000000002</v>
      </c>
      <c r="AX1172" s="29" t="s">
        <v>3832</v>
      </c>
      <c r="AY1172" s="29" t="s">
        <v>3833</v>
      </c>
      <c r="AZ1172" s="3">
        <v>1338</v>
      </c>
      <c r="BA1172" s="29" t="s">
        <v>230</v>
      </c>
      <c r="BB1172" s="29">
        <v>1338</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1313</v>
      </c>
      <c r="B1173" s="29" t="s">
        <v>13373</v>
      </c>
      <c r="C1173" s="29" t="s">
        <v>13374</v>
      </c>
      <c r="D1173" s="29" t="s">
        <v>246</v>
      </c>
      <c r="E1173" s="29" t="s">
        <v>119</v>
      </c>
      <c r="F1173" s="29" t="s">
        <v>72</v>
      </c>
      <c r="G1173" s="29">
        <v>810</v>
      </c>
      <c r="H1173" s="4">
        <v>45812</v>
      </c>
      <c r="I1173" s="29">
        <v>45812</v>
      </c>
      <c r="J1173" s="4">
        <v>45812</v>
      </c>
      <c r="K1173" s="4">
        <v>45813</v>
      </c>
      <c r="L1173" s="4">
        <v>45812.166597222225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312</v>
      </c>
      <c r="AI1173" s="29" t="s">
        <v>3831</v>
      </c>
      <c r="AJ1173" s="29" t="s">
        <v>74</v>
      </c>
      <c r="AK1173" s="29" t="s">
        <v>100</v>
      </c>
      <c r="AL1173" s="29" t="s">
        <v>313</v>
      </c>
      <c r="AM1173" s="29" t="s">
        <v>314</v>
      </c>
      <c r="AN1173" s="29">
        <v>21.704979999999999</v>
      </c>
      <c r="AO1173" s="29" t="s">
        <v>68</v>
      </c>
      <c r="AP1173" s="29"/>
      <c r="AQ1173" s="29"/>
      <c r="AR1173" s="29" t="s">
        <v>68</v>
      </c>
      <c r="AS1173" s="29"/>
      <c r="AT1173" s="29"/>
      <c r="AU1173" s="29" t="s">
        <v>579</v>
      </c>
      <c r="AV1173" s="29" t="s">
        <v>580</v>
      </c>
      <c r="AW1173" s="29">
        <v>47.464680000000001</v>
      </c>
      <c r="AX1173" s="29" t="s">
        <v>3832</v>
      </c>
      <c r="AY1173" s="29" t="s">
        <v>3833</v>
      </c>
      <c r="AZ1173" s="3">
        <v>810</v>
      </c>
      <c r="BA1173" s="29" t="s">
        <v>230</v>
      </c>
      <c r="BB1173" s="29">
        <v>810</v>
      </c>
      <c r="BC1173" s="29" t="s">
        <v>60</v>
      </c>
      <c r="BD1173" s="29" t="s">
        <v>60</v>
      </c>
      <c r="BE1173" s="29" t="s">
        <v>317</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1322</v>
      </c>
      <c r="B1174" s="29" t="s">
        <v>12181</v>
      </c>
      <c r="C1174" s="29" t="s">
        <v>12182</v>
      </c>
      <c r="D1174" s="29" t="s">
        <v>246</v>
      </c>
      <c r="E1174" s="29" t="s">
        <v>119</v>
      </c>
      <c r="F1174" s="29" t="s">
        <v>72</v>
      </c>
      <c r="G1174" s="29">
        <v>1014</v>
      </c>
      <c r="H1174" s="4">
        <v>45813</v>
      </c>
      <c r="I1174" s="29">
        <v>45811</v>
      </c>
      <c r="J1174" s="4">
        <v>45812</v>
      </c>
      <c r="K1174" s="4">
        <v>45814</v>
      </c>
      <c r="L1174" s="4">
        <v>45812.424351851849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162</v>
      </c>
      <c r="AH1174" s="29" t="s">
        <v>3427</v>
      </c>
      <c r="AI1174" s="29" t="s">
        <v>4636</v>
      </c>
      <c r="AJ1174" s="29" t="s">
        <v>74</v>
      </c>
      <c r="AK1174" s="29" t="s">
        <v>100</v>
      </c>
      <c r="AL1174" s="29" t="s">
        <v>313</v>
      </c>
      <c r="AM1174" s="29" t="s">
        <v>314</v>
      </c>
      <c r="AN1174" s="29">
        <v>19.703589999999998</v>
      </c>
      <c r="AO1174" s="29" t="s">
        <v>68</v>
      </c>
      <c r="AP1174" s="29"/>
      <c r="AQ1174" s="29"/>
      <c r="AR1174" s="29" t="s">
        <v>68</v>
      </c>
      <c r="AS1174" s="29"/>
      <c r="AT1174" s="29"/>
      <c r="AU1174" s="29" t="s">
        <v>4637</v>
      </c>
      <c r="AV1174" s="29" t="s">
        <v>4638</v>
      </c>
      <c r="AW1174" s="29">
        <v>43.087679999999999</v>
      </c>
      <c r="AX1174" s="29" t="s">
        <v>4639</v>
      </c>
      <c r="AY1174" s="29" t="s">
        <v>4640</v>
      </c>
      <c r="AZ1174" s="3">
        <v>1014</v>
      </c>
      <c r="BA1174" s="29" t="s">
        <v>60</v>
      </c>
      <c r="BB1174" s="29">
        <v>1014</v>
      </c>
      <c r="BC1174" s="29" t="s">
        <v>60</v>
      </c>
      <c r="BD1174" s="29" t="s">
        <v>60</v>
      </c>
      <c r="BE1174" s="29" t="s">
        <v>60</v>
      </c>
      <c r="BF1174" s="31" t="str">
        <f>IFERROR(VLOOKUP(Data_Power_app[[#This Row],[PRO ODER]],'Result'!H:J,3,0),"")</f>
        <v>LAMINATION 3</v>
      </c>
      <c r="BG1174" s="14" t="str">
        <f>IFERROR(VLOOKUP(Data_Power_app[[#This Row],[PRO ODER]]&amp;"LAM",'Real Time'!A:E,4,0),"")</f>
        <v>ML-04</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1323</v>
      </c>
      <c r="B1175" s="29" t="s">
        <v>13375</v>
      </c>
      <c r="C1175" s="29" t="s">
        <v>13376</v>
      </c>
      <c r="D1175" s="29" t="s">
        <v>86</v>
      </c>
      <c r="E1175" s="29" t="s">
        <v>172</v>
      </c>
      <c r="F1175" s="29" t="s">
        <v>72</v>
      </c>
      <c r="G1175" s="29">
        <v>8400</v>
      </c>
      <c r="H1175" s="4">
        <v>45812</v>
      </c>
      <c r="I1175" s="29">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173</v>
      </c>
      <c r="AI1175" s="29" t="s">
        <v>13377</v>
      </c>
      <c r="AJ1175" s="29" t="s">
        <v>74</v>
      </c>
      <c r="AK1175" s="29" t="s">
        <v>100</v>
      </c>
      <c r="AL1175" s="29" t="s">
        <v>174</v>
      </c>
      <c r="AM1175" s="29" t="s">
        <v>175</v>
      </c>
      <c r="AN1175" s="29">
        <v>185.71683999999999</v>
      </c>
      <c r="AO1175" s="29" t="s">
        <v>68</v>
      </c>
      <c r="AP1175" s="29"/>
      <c r="AQ1175" s="29"/>
      <c r="AR1175" s="29" t="s">
        <v>68</v>
      </c>
      <c r="AS1175" s="29"/>
      <c r="AT1175" s="29"/>
      <c r="AU1175" s="29" t="s">
        <v>3800</v>
      </c>
      <c r="AV1175" s="29" t="s">
        <v>3801</v>
      </c>
      <c r="AW1175" s="29">
        <v>406.12238000000002</v>
      </c>
      <c r="AX1175" s="29" t="s">
        <v>13378</v>
      </c>
      <c r="AY1175" s="29" t="s">
        <v>13379</v>
      </c>
      <c r="AZ1175" s="3">
        <v>5616</v>
      </c>
      <c r="BA1175" s="29" t="s">
        <v>60</v>
      </c>
      <c r="BB1175" s="29">
        <v>8400</v>
      </c>
      <c r="BC1175" s="29" t="s">
        <v>60</v>
      </c>
      <c r="BD1175" s="29" t="s">
        <v>60</v>
      </c>
      <c r="BE1175" s="29" t="s">
        <v>60</v>
      </c>
      <c r="BF1175" s="31" t="str">
        <f>IFERROR(VLOOKUP(Data_Power_app[[#This Row],[PRO ODER]],'Result'!H:J,3,0),"")</f>
        <v>LAMINATION 4</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1325</v>
      </c>
      <c r="B1176" s="29" t="s">
        <v>13380</v>
      </c>
      <c r="C1176" s="29" t="s">
        <v>13381</v>
      </c>
      <c r="D1176" s="29" t="s">
        <v>246</v>
      </c>
      <c r="E1176" s="29" t="s">
        <v>119</v>
      </c>
      <c r="F1176" s="29" t="s">
        <v>72</v>
      </c>
      <c r="G1176" s="29">
        <v>2520</v>
      </c>
      <c r="H1176" s="4">
        <v>45812</v>
      </c>
      <c r="I1176" s="29">
        <v>45812</v>
      </c>
      <c r="J1176" s="4">
        <v>45812</v>
      </c>
      <c r="K1176" s="4">
        <v>45813</v>
      </c>
      <c r="L1176" s="4">
        <v>45812.990706018521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10984</v>
      </c>
      <c r="AJ1176" s="29" t="s">
        <v>74</v>
      </c>
      <c r="AK1176" s="29" t="s">
        <v>100</v>
      </c>
      <c r="AL1176" s="29" t="s">
        <v>313</v>
      </c>
      <c r="AM1176" s="29" t="s">
        <v>314</v>
      </c>
      <c r="AN1176" s="29">
        <v>66.40795</v>
      </c>
      <c r="AO1176" s="29" t="s">
        <v>68</v>
      </c>
      <c r="AP1176" s="29"/>
      <c r="AQ1176" s="29"/>
      <c r="AR1176" s="29" t="s">
        <v>68</v>
      </c>
      <c r="AS1176" s="29"/>
      <c r="AT1176" s="29"/>
      <c r="AU1176" s="29" t="s">
        <v>315</v>
      </c>
      <c r="AV1176" s="29" t="s">
        <v>316</v>
      </c>
      <c r="AW1176" s="29">
        <v>145.22158999999999</v>
      </c>
      <c r="AX1176" s="29" t="s">
        <v>10985</v>
      </c>
      <c r="AY1176" s="29" t="s">
        <v>10986</v>
      </c>
      <c r="AZ1176" s="3">
        <v>2520</v>
      </c>
      <c r="BA1176" s="29" t="s">
        <v>230</v>
      </c>
      <c r="BB1176" s="29">
        <v>2520</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1326</v>
      </c>
      <c r="B1177" s="29" t="s">
        <v>13382</v>
      </c>
      <c r="C1177" s="29" t="s">
        <v>13383</v>
      </c>
      <c r="D1177" s="29" t="s">
        <v>246</v>
      </c>
      <c r="E1177" s="29" t="s">
        <v>119</v>
      </c>
      <c r="F1177" s="29" t="s">
        <v>72</v>
      </c>
      <c r="G1177" s="29">
        <v>2082</v>
      </c>
      <c r="H1177" s="4">
        <v>45812</v>
      </c>
      <c r="I1177" s="29">
        <v>45812</v>
      </c>
      <c r="J1177" s="4">
        <v>45812</v>
      </c>
      <c r="K1177" s="4">
        <v>45813</v>
      </c>
      <c r="L1177" s="4">
        <v>45812.990833333337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10984</v>
      </c>
      <c r="AJ1177" s="29" t="s">
        <v>74</v>
      </c>
      <c r="AK1177" s="29" t="s">
        <v>100</v>
      </c>
      <c r="AL1177" s="29" t="s">
        <v>313</v>
      </c>
      <c r="AM1177" s="29" t="s">
        <v>314</v>
      </c>
      <c r="AN1177" s="29">
        <v>54.830129999999997</v>
      </c>
      <c r="AO1177" s="29" t="s">
        <v>68</v>
      </c>
      <c r="AP1177" s="29"/>
      <c r="AQ1177" s="29"/>
      <c r="AR1177" s="29" t="s">
        <v>68</v>
      </c>
      <c r="AS1177" s="29"/>
      <c r="AT1177" s="29"/>
      <c r="AU1177" s="29" t="s">
        <v>315</v>
      </c>
      <c r="AV1177" s="29" t="s">
        <v>316</v>
      </c>
      <c r="AW1177" s="29">
        <v>119.90294</v>
      </c>
      <c r="AX1177" s="29" t="s">
        <v>10985</v>
      </c>
      <c r="AY1177" s="29" t="s">
        <v>10986</v>
      </c>
      <c r="AZ1177" s="3">
        <v>2082</v>
      </c>
      <c r="BA1177" s="29" t="s">
        <v>230</v>
      </c>
      <c r="BB1177" s="29">
        <v>2082</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1327</v>
      </c>
      <c r="B1178" s="29" t="s">
        <v>13384</v>
      </c>
      <c r="C1178" s="29" t="s">
        <v>13385</v>
      </c>
      <c r="D1178" s="29" t="s">
        <v>246</v>
      </c>
      <c r="E1178" s="29" t="s">
        <v>119</v>
      </c>
      <c r="F1178" s="29" t="s">
        <v>72</v>
      </c>
      <c r="G1178" s="29">
        <v>1293</v>
      </c>
      <c r="H1178" s="4">
        <v>45812</v>
      </c>
      <c r="I1178" s="29">
        <v>45812</v>
      </c>
      <c r="J1178" s="4">
        <v>45812</v>
      </c>
      <c r="K1178" s="4">
        <v>45813</v>
      </c>
      <c r="L1178" s="4">
        <v>45813.322256944448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4613</v>
      </c>
      <c r="AJ1178" s="29" t="s">
        <v>74</v>
      </c>
      <c r="AK1178" s="29" t="s">
        <v>100</v>
      </c>
      <c r="AL1178" s="29" t="s">
        <v>313</v>
      </c>
      <c r="AM1178" s="29" t="s">
        <v>314</v>
      </c>
      <c r="AN1178" s="29">
        <v>36.708959999999998</v>
      </c>
      <c r="AO1178" s="29" t="s">
        <v>68</v>
      </c>
      <c r="AP1178" s="29"/>
      <c r="AQ1178" s="29"/>
      <c r="AR1178" s="29" t="s">
        <v>68</v>
      </c>
      <c r="AS1178" s="29"/>
      <c r="AT1178" s="29"/>
      <c r="AU1178" s="29" t="s">
        <v>635</v>
      </c>
      <c r="AV1178" s="29" t="s">
        <v>636</v>
      </c>
      <c r="AW1178" s="29">
        <v>80.275220000000004</v>
      </c>
      <c r="AX1178" s="29" t="s">
        <v>3420</v>
      </c>
      <c r="AY1178" s="29" t="s">
        <v>3421</v>
      </c>
      <c r="AZ1178" s="3">
        <v>1293</v>
      </c>
      <c r="BA1178" s="29" t="s">
        <v>230</v>
      </c>
      <c r="BB1178" s="29">
        <v>1293</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1328</v>
      </c>
      <c r="B1179" s="29" t="s">
        <v>13386</v>
      </c>
      <c r="C1179" s="29" t="s">
        <v>13387</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3783</v>
      </c>
      <c r="AJ1179" s="29" t="s">
        <v>74</v>
      </c>
      <c r="AK1179" s="29" t="s">
        <v>100</v>
      </c>
      <c r="AL1179" s="29" t="s">
        <v>337</v>
      </c>
      <c r="AM1179" s="29" t="s">
        <v>257</v>
      </c>
      <c r="AN1179" s="29">
        <v>43.093249999999998</v>
      </c>
      <c r="AO1179" s="29" t="s">
        <v>255</v>
      </c>
      <c r="AP1179" s="29" t="s">
        <v>256</v>
      </c>
      <c r="AQ1179" s="29">
        <v>43.093249999999998</v>
      </c>
      <c r="AR1179" s="29" t="s">
        <v>68</v>
      </c>
      <c r="AS1179" s="29"/>
      <c r="AT1179" s="29"/>
      <c r="AU1179" s="29" t="s">
        <v>280</v>
      </c>
      <c r="AV1179" s="29" t="s">
        <v>281</v>
      </c>
      <c r="AW1179" s="29">
        <v>80.111289999999997</v>
      </c>
      <c r="AX1179" s="29" t="s">
        <v>11601</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1329</v>
      </c>
      <c r="B1180" s="29" t="s">
        <v>13388</v>
      </c>
      <c r="C1180" s="29" t="s">
        <v>13389</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13390</v>
      </c>
      <c r="AJ1180" s="29" t="s">
        <v>74</v>
      </c>
      <c r="AK1180" s="29" t="s">
        <v>192</v>
      </c>
      <c r="AL1180" s="29" t="s">
        <v>337</v>
      </c>
      <c r="AM1180" s="29" t="s">
        <v>257</v>
      </c>
      <c r="AN1180" s="29">
        <v>43.093249999999998</v>
      </c>
      <c r="AO1180" s="29" t="s">
        <v>255</v>
      </c>
      <c r="AP1180" s="29" t="s">
        <v>256</v>
      </c>
      <c r="AQ1180" s="29">
        <v>43.093249999999998</v>
      </c>
      <c r="AR1180" s="29" t="s">
        <v>68</v>
      </c>
      <c r="AS1180" s="29"/>
      <c r="AT1180" s="29"/>
      <c r="AU1180" s="29" t="s">
        <v>13391</v>
      </c>
      <c r="AV1180" s="29" t="s">
        <v>13392</v>
      </c>
      <c r="AW1180" s="29">
        <v>80.111289999999997</v>
      </c>
      <c r="AX1180" s="29" t="s">
        <v>11601</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1330</v>
      </c>
      <c r="B1181" s="29" t="s">
        <v>13393</v>
      </c>
      <c r="C1181" s="29" t="s">
        <v>13394</v>
      </c>
      <c r="D1181" s="29" t="s">
        <v>75</v>
      </c>
      <c r="E1181" s="29" t="s">
        <v>284</v>
      </c>
      <c r="F1181" s="29" t="s">
        <v>72</v>
      </c>
      <c r="G1181" s="29">
        <v>1614</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43.093249999999998</v>
      </c>
      <c r="AO1181" s="29" t="s">
        <v>255</v>
      </c>
      <c r="AP1181" s="29" t="s">
        <v>256</v>
      </c>
      <c r="AQ1181" s="29">
        <v>43.093249999999998</v>
      </c>
      <c r="AR1181" s="29" t="s">
        <v>68</v>
      </c>
      <c r="AS1181" s="29"/>
      <c r="AT1181" s="29"/>
      <c r="AU1181" s="29" t="s">
        <v>280</v>
      </c>
      <c r="AV1181" s="29" t="s">
        <v>281</v>
      </c>
      <c r="AW1181" s="29">
        <v>80.111289999999997</v>
      </c>
      <c r="AX1181" s="29" t="s">
        <v>11601</v>
      </c>
      <c r="AY1181" s="29" t="s">
        <v>214</v>
      </c>
      <c r="AZ1181" s="3">
        <v>942</v>
      </c>
      <c r="BA1181" s="29" t="s">
        <v>60</v>
      </c>
      <c r="BB1181" s="29">
        <v>1614</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1331</v>
      </c>
      <c r="B1182" s="29" t="s">
        <v>13395</v>
      </c>
      <c r="C1182" s="29" t="s">
        <v>13396</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3783</v>
      </c>
      <c r="AJ1182" s="29" t="s">
        <v>74</v>
      </c>
      <c r="AK1182" s="29" t="s">
        <v>100</v>
      </c>
      <c r="AL1182" s="29" t="s">
        <v>337</v>
      </c>
      <c r="AM1182" s="29" t="s">
        <v>257</v>
      </c>
      <c r="AN1182" s="29">
        <v>2.61721</v>
      </c>
      <c r="AO1182" s="29" t="s">
        <v>255</v>
      </c>
      <c r="AP1182" s="29" t="s">
        <v>256</v>
      </c>
      <c r="AQ1182" s="29">
        <v>2.61721</v>
      </c>
      <c r="AR1182" s="29" t="s">
        <v>68</v>
      </c>
      <c r="AS1182" s="29"/>
      <c r="AT1182" s="29"/>
      <c r="AU1182" s="29" t="s">
        <v>280</v>
      </c>
      <c r="AV1182" s="29" t="s">
        <v>281</v>
      </c>
      <c r="AW1182" s="29">
        <v>4.8651200000000001</v>
      </c>
      <c r="AX1182" s="29" t="s">
        <v>1110</v>
      </c>
      <c r="AY1182" s="29" t="s">
        <v>197</v>
      </c>
      <c r="AZ1182" s="3">
        <v>67</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1332</v>
      </c>
      <c r="B1183" s="29" t="s">
        <v>13397</v>
      </c>
      <c r="C1183" s="29" t="s">
        <v>13398</v>
      </c>
      <c r="D1183" s="29" t="s">
        <v>75</v>
      </c>
      <c r="E1183" s="29" t="s">
        <v>284</v>
      </c>
      <c r="F1183" s="29" t="s">
        <v>72</v>
      </c>
      <c r="G1183" s="29">
        <v>102</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13399</v>
      </c>
      <c r="AJ1183" s="29" t="s">
        <v>74</v>
      </c>
      <c r="AK1183" s="29" t="s">
        <v>843</v>
      </c>
      <c r="AL1183" s="29" t="s">
        <v>337</v>
      </c>
      <c r="AM1183" s="29" t="s">
        <v>257</v>
      </c>
      <c r="AN1183" s="29">
        <v>2.2871600000000001</v>
      </c>
      <c r="AO1183" s="29" t="s">
        <v>255</v>
      </c>
      <c r="AP1183" s="29" t="s">
        <v>256</v>
      </c>
      <c r="AQ1183" s="29">
        <v>2.2871600000000001</v>
      </c>
      <c r="AR1183" s="29" t="s">
        <v>68</v>
      </c>
      <c r="AS1183" s="29"/>
      <c r="AT1183" s="29"/>
      <c r="AU1183" s="29" t="s">
        <v>13400</v>
      </c>
      <c r="AV1183" s="29" t="s">
        <v>13401</v>
      </c>
      <c r="AW1183" s="29">
        <v>4.25143</v>
      </c>
      <c r="AX1183" s="29" t="s">
        <v>1110</v>
      </c>
      <c r="AY1183" s="29" t="s">
        <v>197</v>
      </c>
      <c r="AZ1183" s="3">
        <v>102</v>
      </c>
      <c r="BA1183" s="29" t="s">
        <v>60</v>
      </c>
      <c r="BB1183" s="29">
        <v>102</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1333</v>
      </c>
      <c r="B1184" s="29" t="s">
        <v>13402</v>
      </c>
      <c r="C1184" s="29" t="s">
        <v>13403</v>
      </c>
      <c r="D1184" s="29" t="s">
        <v>75</v>
      </c>
      <c r="E1184" s="29" t="s">
        <v>284</v>
      </c>
      <c r="F1184" s="29" t="s">
        <v>72</v>
      </c>
      <c r="G1184" s="29">
        <v>734</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13404</v>
      </c>
      <c r="AJ1184" s="29" t="s">
        <v>74</v>
      </c>
      <c r="AK1184" s="29" t="s">
        <v>65</v>
      </c>
      <c r="AL1184" s="29" t="s">
        <v>337</v>
      </c>
      <c r="AM1184" s="29" t="s">
        <v>257</v>
      </c>
      <c r="AN1184" s="29">
        <v>16.214870000000001</v>
      </c>
      <c r="AO1184" s="29" t="s">
        <v>255</v>
      </c>
      <c r="AP1184" s="29" t="s">
        <v>256</v>
      </c>
      <c r="AQ1184" s="29">
        <v>16.214870000000001</v>
      </c>
      <c r="AR1184" s="29" t="s">
        <v>68</v>
      </c>
      <c r="AS1184" s="29"/>
      <c r="AT1184" s="29"/>
      <c r="AU1184" s="29" t="s">
        <v>280</v>
      </c>
      <c r="AV1184" s="29" t="s">
        <v>281</v>
      </c>
      <c r="AW1184" s="29">
        <v>30.140319999999999</v>
      </c>
      <c r="AX1184" s="29" t="s">
        <v>1110</v>
      </c>
      <c r="AY1184" s="29" t="s">
        <v>197</v>
      </c>
      <c r="AZ1184" s="3">
        <v>734</v>
      </c>
      <c r="BA1184" s="29" t="s">
        <v>60</v>
      </c>
      <c r="BB1184" s="29">
        <v>734</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1334</v>
      </c>
      <c r="B1185" s="29" t="s">
        <v>13405</v>
      </c>
      <c r="C1185" s="29" t="s">
        <v>13406</v>
      </c>
      <c r="D1185" s="29" t="s">
        <v>75</v>
      </c>
      <c r="E1185" s="29" t="s">
        <v>284</v>
      </c>
      <c r="F1185" s="29" t="s">
        <v>72</v>
      </c>
      <c r="G1185" s="29">
        <v>350</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13404</v>
      </c>
      <c r="AJ1185" s="29" t="s">
        <v>74</v>
      </c>
      <c r="AK1185" s="29" t="s">
        <v>65</v>
      </c>
      <c r="AL1185" s="29" t="s">
        <v>337</v>
      </c>
      <c r="AM1185" s="29" t="s">
        <v>257</v>
      </c>
      <c r="AN1185" s="29">
        <v>7.7330399999999999</v>
      </c>
      <c r="AO1185" s="29" t="s">
        <v>255</v>
      </c>
      <c r="AP1185" s="29" t="s">
        <v>256</v>
      </c>
      <c r="AQ1185" s="29">
        <v>7.7330399999999999</v>
      </c>
      <c r="AR1185" s="29" t="s">
        <v>68</v>
      </c>
      <c r="AS1185" s="29"/>
      <c r="AT1185" s="29"/>
      <c r="AU1185" s="29" t="s">
        <v>280</v>
      </c>
      <c r="AV1185" s="29" t="s">
        <v>281</v>
      </c>
      <c r="AW1185" s="29">
        <v>14.37424</v>
      </c>
      <c r="AX1185" s="29" t="s">
        <v>1110</v>
      </c>
      <c r="AY1185" s="29" t="s">
        <v>197</v>
      </c>
      <c r="AZ1185" s="3">
        <v>350</v>
      </c>
      <c r="BA1185" s="29" t="s">
        <v>60</v>
      </c>
      <c r="BB1185" s="29">
        <v>350</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1335</v>
      </c>
      <c r="B1186" s="29" t="s">
        <v>13407</v>
      </c>
      <c r="C1186" s="29" t="s">
        <v>13408</v>
      </c>
      <c r="D1186" s="29" t="s">
        <v>124</v>
      </c>
      <c r="E1186" s="29" t="s">
        <v>125</v>
      </c>
      <c r="F1186" s="29" t="s">
        <v>72</v>
      </c>
      <c r="G1186" s="29">
        <v>300</v>
      </c>
      <c r="H1186" s="4">
        <v>45812</v>
      </c>
      <c r="I1186" s="29">
        <v>45812</v>
      </c>
      <c r="J1186" s="4" t="s">
        <v>68</v>
      </c>
      <c r="K1186" s="4">
        <v>45813</v>
      </c>
      <c r="L1186" s="4">
        <v>45813.356539351851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5.7742199999999997</v>
      </c>
      <c r="AO1186" s="29" t="s">
        <v>68</v>
      </c>
      <c r="AP1186" s="29"/>
      <c r="AQ1186" s="29"/>
      <c r="AR1186" s="29" t="s">
        <v>68</v>
      </c>
      <c r="AS1186" s="29"/>
      <c r="AT1186" s="29"/>
      <c r="AU1186" s="29" t="s">
        <v>751</v>
      </c>
      <c r="AV1186" s="29" t="s">
        <v>752</v>
      </c>
      <c r="AW1186" s="29">
        <v>12.62556</v>
      </c>
      <c r="AX1186" s="29" t="s">
        <v>68</v>
      </c>
      <c r="AY1186" s="29" t="s">
        <v>68</v>
      </c>
      <c r="AZ1186" s="3" t="s">
        <v>68</v>
      </c>
      <c r="BA1186" s="29" t="s">
        <v>60</v>
      </c>
      <c r="BB1186" s="29">
        <v>300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1336</v>
      </c>
      <c r="B1187" s="29" t="s">
        <v>13409</v>
      </c>
      <c r="C1187" s="29" t="s">
        <v>13410</v>
      </c>
      <c r="D1187" s="29" t="s">
        <v>124</v>
      </c>
      <c r="E1187" s="29" t="s">
        <v>125</v>
      </c>
      <c r="F1187" s="29" t="s">
        <v>72</v>
      </c>
      <c r="G1187" s="29">
        <v>800</v>
      </c>
      <c r="H1187" s="4">
        <v>45812</v>
      </c>
      <c r="I1187" s="29">
        <v>45812</v>
      </c>
      <c r="J1187" s="4" t="s">
        <v>68</v>
      </c>
      <c r="K1187" s="4">
        <v>45813</v>
      </c>
      <c r="L1187" s="4">
        <v>45813.356493055559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17.1768</v>
      </c>
      <c r="AO1187" s="29" t="s">
        <v>68</v>
      </c>
      <c r="AP1187" s="29"/>
      <c r="AQ1187" s="29"/>
      <c r="AR1187" s="29" t="s">
        <v>68</v>
      </c>
      <c r="AS1187" s="29"/>
      <c r="AT1187" s="29"/>
      <c r="AU1187" s="29" t="s">
        <v>751</v>
      </c>
      <c r="AV1187" s="29" t="s">
        <v>752</v>
      </c>
      <c r="AW1187" s="29">
        <v>37.568640000000002</v>
      </c>
      <c r="AX1187" s="29" t="s">
        <v>68</v>
      </c>
      <c r="AY1187" s="29" t="s">
        <v>68</v>
      </c>
      <c r="AZ1187" s="3" t="s">
        <v>68</v>
      </c>
      <c r="BA1187" s="29" t="s">
        <v>60</v>
      </c>
      <c r="BB1187" s="29">
        <v>800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1337</v>
      </c>
      <c r="B1188" s="29" t="s">
        <v>13411</v>
      </c>
      <c r="C1188" s="29" t="s">
        <v>13412</v>
      </c>
      <c r="D1188" s="29" t="s">
        <v>124</v>
      </c>
      <c r="E1188" s="29" t="s">
        <v>125</v>
      </c>
      <c r="F1188" s="29" t="s">
        <v>72</v>
      </c>
      <c r="G1188" s="29">
        <v>320</v>
      </c>
      <c r="H1188" s="4">
        <v>45812</v>
      </c>
      <c r="I1188" s="29">
        <v>45812</v>
      </c>
      <c r="J1188" s="4" t="s">
        <v>68</v>
      </c>
      <c r="K1188" s="4">
        <v>45813</v>
      </c>
      <c r="L1188" s="4">
        <v>45813.356458333335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7.1742699999999999</v>
      </c>
      <c r="AO1188" s="29" t="s">
        <v>68</v>
      </c>
      <c r="AP1188" s="29"/>
      <c r="AQ1188" s="29"/>
      <c r="AR1188" s="29" t="s">
        <v>68</v>
      </c>
      <c r="AS1188" s="29"/>
      <c r="AT1188" s="29"/>
      <c r="AU1188" s="29" t="s">
        <v>751</v>
      </c>
      <c r="AV1188" s="29" t="s">
        <v>752</v>
      </c>
      <c r="AW1188" s="29">
        <v>15.690049999999999</v>
      </c>
      <c r="AX1188" s="29" t="s">
        <v>68</v>
      </c>
      <c r="AY1188" s="29" t="s">
        <v>68</v>
      </c>
      <c r="AZ1188" s="3" t="s">
        <v>68</v>
      </c>
      <c r="BA1188" s="29" t="s">
        <v>60</v>
      </c>
      <c r="BB1188" s="29">
        <v>320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1338</v>
      </c>
      <c r="B1189" s="29" t="s">
        <v>13413</v>
      </c>
      <c r="C1189" s="29" t="s">
        <v>13414</v>
      </c>
      <c r="D1189" s="29" t="s">
        <v>124</v>
      </c>
      <c r="E1189" s="29" t="s">
        <v>125</v>
      </c>
      <c r="F1189" s="29" t="s">
        <v>72</v>
      </c>
      <c r="G1189" s="29">
        <v>300</v>
      </c>
      <c r="H1189" s="4">
        <v>45812</v>
      </c>
      <c r="I1189" s="29">
        <v>45812</v>
      </c>
      <c r="J1189" s="4" t="s">
        <v>68</v>
      </c>
      <c r="K1189" s="4">
        <v>45813</v>
      </c>
      <c r="L1189" s="4">
        <v>45813.356400462966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6.7258800000000001</v>
      </c>
      <c r="AO1189" s="29" t="s">
        <v>68</v>
      </c>
      <c r="AP1189" s="29"/>
      <c r="AQ1189" s="29"/>
      <c r="AR1189" s="29" t="s">
        <v>68</v>
      </c>
      <c r="AS1189" s="29"/>
      <c r="AT1189" s="29"/>
      <c r="AU1189" s="29" t="s">
        <v>751</v>
      </c>
      <c r="AV1189" s="29" t="s">
        <v>752</v>
      </c>
      <c r="AW1189" s="29">
        <v>14.70942</v>
      </c>
      <c r="AX1189" s="29" t="s">
        <v>68</v>
      </c>
      <c r="AY1189" s="29" t="s">
        <v>68</v>
      </c>
      <c r="AZ1189" s="3" t="s">
        <v>68</v>
      </c>
      <c r="BA1189" s="29" t="s">
        <v>60</v>
      </c>
      <c r="BB1189" s="29">
        <v>300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1339</v>
      </c>
      <c r="B1190" s="29" t="s">
        <v>13415</v>
      </c>
      <c r="C1190" s="29" t="s">
        <v>13416</v>
      </c>
      <c r="D1190" s="29" t="s">
        <v>124</v>
      </c>
      <c r="E1190" s="29" t="s">
        <v>125</v>
      </c>
      <c r="F1190" s="29" t="s">
        <v>72</v>
      </c>
      <c r="G1190" s="29">
        <v>180</v>
      </c>
      <c r="H1190" s="4">
        <v>45812</v>
      </c>
      <c r="I1190" s="29">
        <v>45812</v>
      </c>
      <c r="J1190" s="4" t="s">
        <v>68</v>
      </c>
      <c r="K1190" s="4">
        <v>45813</v>
      </c>
      <c r="L1190" s="4">
        <v>45813.356354166666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4.7074999999999996</v>
      </c>
      <c r="AO1190" s="29" t="s">
        <v>68</v>
      </c>
      <c r="AP1190" s="29"/>
      <c r="AQ1190" s="29"/>
      <c r="AR1190" s="29" t="s">
        <v>68</v>
      </c>
      <c r="AS1190" s="29"/>
      <c r="AT1190" s="29"/>
      <c r="AU1190" s="29" t="s">
        <v>751</v>
      </c>
      <c r="AV1190" s="29" t="s">
        <v>752</v>
      </c>
      <c r="AW1190" s="29">
        <v>10.296290000000001</v>
      </c>
      <c r="AX1190" s="29" t="s">
        <v>68</v>
      </c>
      <c r="AY1190" s="29" t="s">
        <v>68</v>
      </c>
      <c r="AZ1190" s="3" t="s">
        <v>68</v>
      </c>
      <c r="BA1190" s="29" t="s">
        <v>60</v>
      </c>
      <c r="BB1190" s="29">
        <v>180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1340</v>
      </c>
      <c r="B1191" s="29" t="s">
        <v>13417</v>
      </c>
      <c r="C1191" s="29" t="s">
        <v>13418</v>
      </c>
      <c r="D1191" s="29" t="s">
        <v>124</v>
      </c>
      <c r="E1191" s="29" t="s">
        <v>125</v>
      </c>
      <c r="F1191" s="29" t="s">
        <v>72</v>
      </c>
      <c r="G1191" s="29">
        <v>120</v>
      </c>
      <c r="H1191" s="4">
        <v>45812</v>
      </c>
      <c r="I1191" s="29">
        <v>45812</v>
      </c>
      <c r="J1191" s="4" t="s">
        <v>68</v>
      </c>
      <c r="K1191" s="4">
        <v>45813</v>
      </c>
      <c r="L1191" s="4">
        <v>45813.356307870374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127</v>
      </c>
      <c r="AI1191" s="29" t="s">
        <v>9314</v>
      </c>
      <c r="AJ1191" s="29" t="s">
        <v>74</v>
      </c>
      <c r="AK1191" s="29" t="s">
        <v>100</v>
      </c>
      <c r="AL1191" s="29" t="s">
        <v>128</v>
      </c>
      <c r="AM1191" s="29" t="s">
        <v>129</v>
      </c>
      <c r="AN1191" s="29">
        <v>3.2644099999999998</v>
      </c>
      <c r="AO1191" s="29" t="s">
        <v>68</v>
      </c>
      <c r="AP1191" s="29"/>
      <c r="AQ1191" s="29"/>
      <c r="AR1191" s="29" t="s">
        <v>68</v>
      </c>
      <c r="AS1191" s="29"/>
      <c r="AT1191" s="29"/>
      <c r="AU1191" s="29" t="s">
        <v>751</v>
      </c>
      <c r="AV1191" s="29" t="s">
        <v>752</v>
      </c>
      <c r="AW1191" s="29">
        <v>7.1383700000000001</v>
      </c>
      <c r="AX1191" s="29" t="s">
        <v>68</v>
      </c>
      <c r="AY1191" s="29" t="s">
        <v>68</v>
      </c>
      <c r="AZ1191" s="3" t="s">
        <v>68</v>
      </c>
      <c r="BA1191" s="29" t="s">
        <v>60</v>
      </c>
      <c r="BB1191" s="29">
        <v>120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1341</v>
      </c>
      <c r="B1192" s="29" t="s">
        <v>13419</v>
      </c>
      <c r="C1192" s="29" t="s">
        <v>13420</v>
      </c>
      <c r="D1192" s="29" t="s">
        <v>124</v>
      </c>
      <c r="E1192" s="29" t="s">
        <v>125</v>
      </c>
      <c r="F1192" s="29" t="s">
        <v>72</v>
      </c>
      <c r="G1192" s="29">
        <v>230</v>
      </c>
      <c r="H1192" s="4">
        <v>45812</v>
      </c>
      <c r="I1192" s="29">
        <v>45812</v>
      </c>
      <c r="J1192" s="4" t="s">
        <v>68</v>
      </c>
      <c r="K1192" s="4">
        <v>45813</v>
      </c>
      <c r="L1192" s="4">
        <v>45813.357256944444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13421</v>
      </c>
      <c r="AI1192" s="29" t="s">
        <v>13422</v>
      </c>
      <c r="AJ1192" s="29" t="s">
        <v>74</v>
      </c>
      <c r="AK1192" s="29" t="s">
        <v>100</v>
      </c>
      <c r="AL1192" s="29" t="s">
        <v>783</v>
      </c>
      <c r="AM1192" s="29" t="s">
        <v>784</v>
      </c>
      <c r="AN1192" s="29">
        <v>4.7389200000000002</v>
      </c>
      <c r="AO1192" s="29" t="s">
        <v>68</v>
      </c>
      <c r="AP1192" s="29"/>
      <c r="AQ1192" s="29"/>
      <c r="AR1192" s="29" t="s">
        <v>68</v>
      </c>
      <c r="AS1192" s="29"/>
      <c r="AT1192" s="29"/>
      <c r="AU1192" s="29" t="s">
        <v>751</v>
      </c>
      <c r="AV1192" s="29" t="s">
        <v>752</v>
      </c>
      <c r="AW1192" s="29">
        <v>10.36463</v>
      </c>
      <c r="AX1192" s="29" t="s">
        <v>68</v>
      </c>
      <c r="AY1192" s="29" t="s">
        <v>68</v>
      </c>
      <c r="AZ1192" s="3" t="s">
        <v>68</v>
      </c>
      <c r="BA1192" s="29" t="s">
        <v>60</v>
      </c>
      <c r="BB1192" s="29">
        <v>230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1342</v>
      </c>
      <c r="B1193" s="29" t="s">
        <v>6693</v>
      </c>
      <c r="C1193" s="29" t="s">
        <v>6694</v>
      </c>
      <c r="D1193" s="29" t="s">
        <v>86</v>
      </c>
      <c r="E1193" s="29" t="s">
        <v>176</v>
      </c>
      <c r="F1193" s="29" t="s">
        <v>72</v>
      </c>
      <c r="G1193" s="29">
        <v>5004</v>
      </c>
      <c r="H1193" s="4">
        <v>45812</v>
      </c>
      <c r="I1193" s="29">
        <v>45807</v>
      </c>
      <c r="J1193" s="4">
        <v>45807</v>
      </c>
      <c r="K1193" s="4">
        <v>45813</v>
      </c>
      <c r="L1193" s="4">
        <v>45808.512604166666</v>
      </c>
      <c r="M1193" s="4" t="s">
        <v>60</v>
      </c>
      <c r="N1193" s="4"/>
      <c r="O1193" s="4" t="s">
        <v>60</v>
      </c>
      <c r="P1193" s="4" t="s">
        <v>60</v>
      </c>
      <c r="Q1193" s="4" t="s">
        <v>60</v>
      </c>
      <c r="R1193" s="4" t="s">
        <v>60</v>
      </c>
      <c r="S1193" s="4" t="s">
        <v>60</v>
      </c>
      <c r="T1193" s="4" t="s">
        <v>60</v>
      </c>
      <c r="U1193" s="4"/>
      <c r="V1193" s="4"/>
      <c r="W1193" s="4"/>
      <c r="X1193" s="4">
        <v>45810.944143518522</v>
      </c>
      <c r="Y1193" s="4" t="s">
        <v>285</v>
      </c>
      <c r="Z1193" s="4" t="s">
        <v>60</v>
      </c>
      <c r="AA1193" s="4">
        <v>45810.190300925926</v>
      </c>
      <c r="AB1193" s="4" t="s">
        <v>60</v>
      </c>
      <c r="AC1193" s="4" t="s">
        <v>60</v>
      </c>
      <c r="AD1193" s="4">
        <v>45817</v>
      </c>
      <c r="AE1193" s="4">
        <v>45817</v>
      </c>
      <c r="AF1193" s="4">
        <v>45811</v>
      </c>
      <c r="AG1193" s="29" t="s">
        <v>1724</v>
      </c>
      <c r="AH1193" s="29" t="s">
        <v>633</v>
      </c>
      <c r="AI1193" s="29" t="s">
        <v>6654</v>
      </c>
      <c r="AJ1193" s="29" t="s">
        <v>74</v>
      </c>
      <c r="AK1193" s="29" t="s">
        <v>65</v>
      </c>
      <c r="AL1193" s="29" t="s">
        <v>174</v>
      </c>
      <c r="AM1193" s="29" t="s">
        <v>175</v>
      </c>
      <c r="AN1193" s="29">
        <v>101.14525</v>
      </c>
      <c r="AO1193" s="29" t="s">
        <v>68</v>
      </c>
      <c r="AP1193" s="29"/>
      <c r="AQ1193" s="29"/>
      <c r="AR1193" s="29" t="s">
        <v>68</v>
      </c>
      <c r="AS1193" s="29"/>
      <c r="AT1193" s="29"/>
      <c r="AU1193" s="29" t="s">
        <v>330</v>
      </c>
      <c r="AV1193" s="29" t="s">
        <v>331</v>
      </c>
      <c r="AW1193" s="29">
        <v>221.18731</v>
      </c>
      <c r="AX1193" s="29" t="s">
        <v>6655</v>
      </c>
      <c r="AY1193" s="29" t="s">
        <v>6656</v>
      </c>
      <c r="AZ1193" s="3">
        <v>5004</v>
      </c>
      <c r="BA1193" s="29" t="s">
        <v>60</v>
      </c>
      <c r="BB1193" s="29">
        <v>0</v>
      </c>
      <c r="BC1193" s="29" t="s">
        <v>60</v>
      </c>
      <c r="BD1193" s="29" t="s">
        <v>60</v>
      </c>
      <c r="BE1193" s="29" t="s">
        <v>60</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1343</v>
      </c>
      <c r="B1194" s="29" t="s">
        <v>6695</v>
      </c>
      <c r="C1194" s="29" t="s">
        <v>6696</v>
      </c>
      <c r="D1194" s="29" t="s">
        <v>86</v>
      </c>
      <c r="E1194" s="29" t="s">
        <v>176</v>
      </c>
      <c r="F1194" s="29" t="s">
        <v>72</v>
      </c>
      <c r="G1194" s="29">
        <v>4604</v>
      </c>
      <c r="H1194" s="4">
        <v>45812</v>
      </c>
      <c r="I1194" s="29">
        <v>45807</v>
      </c>
      <c r="J1194" s="4">
        <v>45807</v>
      </c>
      <c r="K1194" s="4">
        <v>45813</v>
      </c>
      <c r="L1194" s="4">
        <v>45808.512662037036</v>
      </c>
      <c r="M1194" s="4" t="s">
        <v>60</v>
      </c>
      <c r="N1194" s="4"/>
      <c r="O1194" s="4" t="s">
        <v>60</v>
      </c>
      <c r="P1194" s="4" t="s">
        <v>60</v>
      </c>
      <c r="Q1194" s="4" t="s">
        <v>60</v>
      </c>
      <c r="R1194" s="4" t="s">
        <v>60</v>
      </c>
      <c r="S1194" s="4" t="s">
        <v>60</v>
      </c>
      <c r="T1194" s="4" t="s">
        <v>60</v>
      </c>
      <c r="U1194" s="4"/>
      <c r="V1194" s="4"/>
      <c r="W1194" s="4"/>
      <c r="X1194" s="4">
        <v>45810.862604166665</v>
      </c>
      <c r="Y1194" s="4" t="s">
        <v>273</v>
      </c>
      <c r="Z1194" s="4" t="s">
        <v>60</v>
      </c>
      <c r="AA1194" s="4">
        <v>45810.161249999997</v>
      </c>
      <c r="AB1194" s="4" t="s">
        <v>60</v>
      </c>
      <c r="AC1194" s="4" t="s">
        <v>60</v>
      </c>
      <c r="AD1194" s="4">
        <v>45817</v>
      </c>
      <c r="AE1194" s="4">
        <v>45817</v>
      </c>
      <c r="AF1194" s="4">
        <v>45812</v>
      </c>
      <c r="AG1194" s="29" t="s">
        <v>1724</v>
      </c>
      <c r="AH1194" s="29" t="s">
        <v>610</v>
      </c>
      <c r="AI1194" s="29" t="s">
        <v>772</v>
      </c>
      <c r="AJ1194" s="29" t="s">
        <v>74</v>
      </c>
      <c r="AK1194" s="29" t="s">
        <v>100</v>
      </c>
      <c r="AL1194" s="29" t="s">
        <v>174</v>
      </c>
      <c r="AM1194" s="29" t="s">
        <v>175</v>
      </c>
      <c r="AN1194" s="29">
        <v>125.89688</v>
      </c>
      <c r="AO1194" s="29" t="s">
        <v>68</v>
      </c>
      <c r="AP1194" s="29"/>
      <c r="AQ1194" s="29"/>
      <c r="AR1194" s="29" t="s">
        <v>68</v>
      </c>
      <c r="AS1194" s="29"/>
      <c r="AT1194" s="29"/>
      <c r="AU1194" s="29" t="s">
        <v>330</v>
      </c>
      <c r="AV1194" s="29" t="s">
        <v>331</v>
      </c>
      <c r="AW1194" s="29">
        <v>275.32862</v>
      </c>
      <c r="AX1194" s="29" t="s">
        <v>228</v>
      </c>
      <c r="AY1194" s="29" t="s">
        <v>229</v>
      </c>
      <c r="AZ1194" s="3">
        <v>4604</v>
      </c>
      <c r="BA1194" s="29" t="s">
        <v>230</v>
      </c>
      <c r="BB1194" s="29">
        <v>4604</v>
      </c>
      <c r="BC1194" s="29" t="s">
        <v>60</v>
      </c>
      <c r="BD1194" s="29" t="s">
        <v>60</v>
      </c>
      <c r="BE1194" s="29" t="s">
        <v>773</v>
      </c>
      <c r="BF1194" s="31" t="str">
        <f>IFERROR(VLOOKUP(Data_Power_app[[#This Row],[PRO ODER]],'Result'!H:J,3,0),"")</f>
        <v/>
      </c>
      <c r="BG1194" s="14" t="str">
        <f>IFERROR(VLOOKUP(Data_Power_app[[#This Row],[PRO ODER]]&amp;"LAM",'Real Time'!A:E,4,0),"")</f>
        <v>ML-04</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1345</v>
      </c>
      <c r="B1195" s="29" t="s">
        <v>1163</v>
      </c>
      <c r="C1195" s="29" t="s">
        <v>1164</v>
      </c>
      <c r="D1195" s="29" t="s">
        <v>86</v>
      </c>
      <c r="E1195" s="29" t="s">
        <v>184</v>
      </c>
      <c r="F1195" s="29" t="s">
        <v>59</v>
      </c>
      <c r="G1195" s="29">
        <v>4281</v>
      </c>
      <c r="H1195" s="4">
        <v>45792</v>
      </c>
      <c r="I1195" s="29">
        <v>45790</v>
      </c>
      <c r="J1195" s="4">
        <v>45791</v>
      </c>
      <c r="K1195" s="4">
        <v>45796</v>
      </c>
      <c r="L1195" s="4">
        <v>45792.7658912037</v>
      </c>
      <c r="M1195" s="4">
        <v>45797</v>
      </c>
      <c r="N1195" s="4">
        <v>45795.117569444446</v>
      </c>
      <c r="O1195" s="4" t="s">
        <v>60</v>
      </c>
      <c r="P1195" s="4" t="s">
        <v>60</v>
      </c>
      <c r="Q1195" s="4" t="s">
        <v>60</v>
      </c>
      <c r="R1195" s="4" t="s">
        <v>60</v>
      </c>
      <c r="S1195" s="4" t="s">
        <v>60</v>
      </c>
      <c r="T1195" s="4">
        <v>45799</v>
      </c>
      <c r="U1195" s="4">
        <v>45798.933657407404</v>
      </c>
      <c r="V1195" s="4">
        <v>45800.204351851855</v>
      </c>
      <c r="W1195" s="4">
        <v>45800</v>
      </c>
      <c r="X1195" s="4">
        <v>45801.234560185185</v>
      </c>
      <c r="Y1195" s="4" t="s">
        <v>77</v>
      </c>
      <c r="Z1195" s="4">
        <v>45801</v>
      </c>
      <c r="AA1195" s="4">
        <v>45804.434074074074</v>
      </c>
      <c r="AB1195" s="4" t="s">
        <v>60</v>
      </c>
      <c r="AC1195" s="4">
        <v>45803</v>
      </c>
      <c r="AD1195" s="4">
        <v>45811</v>
      </c>
      <c r="AE1195" s="4">
        <v>45818</v>
      </c>
      <c r="AF1195" s="4">
        <v>45811</v>
      </c>
      <c r="AG1195" s="29" t="s">
        <v>1724</v>
      </c>
      <c r="AH1195" s="29" t="s">
        <v>232</v>
      </c>
      <c r="AI1195" s="29" t="s">
        <v>1068</v>
      </c>
      <c r="AJ1195" s="29" t="s">
        <v>186</v>
      </c>
      <c r="AK1195" s="29" t="s">
        <v>100</v>
      </c>
      <c r="AL1195" s="29" t="s">
        <v>187</v>
      </c>
      <c r="AM1195" s="29" t="s">
        <v>188</v>
      </c>
      <c r="AN1195" s="29">
        <v>151.49411000000001</v>
      </c>
      <c r="AO1195" s="29" t="s">
        <v>68</v>
      </c>
      <c r="AP1195" s="29"/>
      <c r="AQ1195" s="29"/>
      <c r="AR1195" s="29" t="s">
        <v>68</v>
      </c>
      <c r="AS1195" s="29"/>
      <c r="AT1195" s="29"/>
      <c r="AU1195" s="29" t="s">
        <v>1069</v>
      </c>
      <c r="AV1195" s="29" t="s">
        <v>1070</v>
      </c>
      <c r="AW1195" s="29">
        <v>331.29827999999998</v>
      </c>
      <c r="AX1195" s="29" t="s">
        <v>6321</v>
      </c>
      <c r="AY1195" s="29" t="s">
        <v>6322</v>
      </c>
      <c r="AZ1195" s="3">
        <v>3094</v>
      </c>
      <c r="BA1195" s="29" t="s">
        <v>60</v>
      </c>
      <c r="BB1195" s="29">
        <v>0</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1346</v>
      </c>
      <c r="B1196" s="29" t="s">
        <v>6697</v>
      </c>
      <c r="C1196" s="29" t="s">
        <v>6698</v>
      </c>
      <c r="D1196" s="29" t="s">
        <v>86</v>
      </c>
      <c r="E1196" s="29" t="s">
        <v>176</v>
      </c>
      <c r="F1196" s="29" t="s">
        <v>72</v>
      </c>
      <c r="G1196" s="29">
        <v>62</v>
      </c>
      <c r="H1196" s="4">
        <v>45810</v>
      </c>
      <c r="I1196" s="29">
        <v>45807</v>
      </c>
      <c r="J1196" s="4">
        <v>45812</v>
      </c>
      <c r="K1196" s="4">
        <v>45810</v>
      </c>
      <c r="L1196" s="4">
        <v>45808.605937499997</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45811</v>
      </c>
      <c r="AE1196" s="4">
        <v>45818</v>
      </c>
      <c r="AF1196" s="4"/>
      <c r="AG1196" s="29" t="s">
        <v>162</v>
      </c>
      <c r="AH1196" s="29" t="s">
        <v>610</v>
      </c>
      <c r="AI1196" s="29" t="s">
        <v>6699</v>
      </c>
      <c r="AJ1196" s="29" t="s">
        <v>74</v>
      </c>
      <c r="AK1196" s="29" t="s">
        <v>100</v>
      </c>
      <c r="AL1196" s="29" t="s">
        <v>174</v>
      </c>
      <c r="AM1196" s="29" t="s">
        <v>175</v>
      </c>
      <c r="AN1196" s="29">
        <v>1.6588799999999999</v>
      </c>
      <c r="AO1196" s="29" t="s">
        <v>68</v>
      </c>
      <c r="AP1196" s="29"/>
      <c r="AQ1196" s="29"/>
      <c r="AR1196" s="29" t="s">
        <v>68</v>
      </c>
      <c r="AS1196" s="29"/>
      <c r="AT1196" s="29"/>
      <c r="AU1196" s="29" t="s">
        <v>349</v>
      </c>
      <c r="AV1196" s="29" t="s">
        <v>350</v>
      </c>
      <c r="AW1196" s="29">
        <v>3.62792</v>
      </c>
      <c r="AX1196" s="29" t="s">
        <v>6700</v>
      </c>
      <c r="AY1196" s="29" t="s">
        <v>6701</v>
      </c>
      <c r="AZ1196" s="3">
        <v>58</v>
      </c>
      <c r="BA1196" s="29" t="s">
        <v>230</v>
      </c>
      <c r="BB1196" s="29">
        <v>62</v>
      </c>
      <c r="BC1196" s="29" t="s">
        <v>60</v>
      </c>
      <c r="BD1196" s="29" t="s">
        <v>60</v>
      </c>
      <c r="BE1196" s="29" t="s">
        <v>611</v>
      </c>
      <c r="BF1196" s="31" t="str">
        <f>IFERROR(VLOOKUP(Data_Power_app[[#This Row],[PRO ODER]],'Result'!H:J,3,0),"")</f>
        <v/>
      </c>
      <c r="BG1196" s="14" t="str">
        <f>IFERROR(VLOOKUP(Data_Power_app[[#This Row],[PRO ODER]]&amp;"LAM",'Real Time'!A:E,4,0),"")</f>
        <v>ML-04</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1347</v>
      </c>
      <c r="B1197" s="29" t="s">
        <v>2403</v>
      </c>
      <c r="C1197" s="29" t="s">
        <v>2404</v>
      </c>
      <c r="D1197" s="29" t="s">
        <v>75</v>
      </c>
      <c r="E1197" s="29" t="s">
        <v>451</v>
      </c>
      <c r="F1197" s="29" t="s">
        <v>59</v>
      </c>
      <c r="G1197" s="29">
        <v>50</v>
      </c>
      <c r="H1197" s="4">
        <v>45810</v>
      </c>
      <c r="I1197" s="29">
        <v>45800</v>
      </c>
      <c r="J1197" s="4" t="s">
        <v>60</v>
      </c>
      <c r="K1197" s="4">
        <v>45810</v>
      </c>
      <c r="L1197" s="4">
        <v>45803.538576388892</v>
      </c>
      <c r="M1197" s="4">
        <v>45810</v>
      </c>
      <c r="N1197" s="4">
        <v>45804.22215277778</v>
      </c>
      <c r="O1197" s="4" t="s">
        <v>60</v>
      </c>
      <c r="P1197" s="4" t="s">
        <v>60</v>
      </c>
      <c r="Q1197" s="4" t="s">
        <v>60</v>
      </c>
      <c r="R1197" s="4" t="s">
        <v>60</v>
      </c>
      <c r="S1197" s="4" t="s">
        <v>60</v>
      </c>
      <c r="T1197" s="4">
        <v>45811</v>
      </c>
      <c r="U1197" s="4">
        <v>45806.984212962961</v>
      </c>
      <c r="V1197" s="4">
        <v>45810.452986111108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1.91795</v>
      </c>
      <c r="AO1197" s="29" t="s">
        <v>68</v>
      </c>
      <c r="AP1197" s="29"/>
      <c r="AQ1197" s="29"/>
      <c r="AR1197" s="29" t="s">
        <v>68</v>
      </c>
      <c r="AS1197" s="29"/>
      <c r="AT1197" s="29"/>
      <c r="AU1197" s="29" t="s">
        <v>761</v>
      </c>
      <c r="AV1197" s="29" t="s">
        <v>762</v>
      </c>
      <c r="AW1197" s="29">
        <v>4.3174700000000001</v>
      </c>
      <c r="AX1197" s="29" t="s">
        <v>2406</v>
      </c>
      <c r="AY1197" s="29" t="s">
        <v>2407</v>
      </c>
      <c r="AZ1197" s="3">
        <v>50</v>
      </c>
      <c r="BA1197" s="29" t="s">
        <v>60</v>
      </c>
      <c r="BB1197" s="29">
        <v>50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1348</v>
      </c>
      <c r="B1198" s="29" t="s">
        <v>2408</v>
      </c>
      <c r="C1198" s="29" t="s">
        <v>2409</v>
      </c>
      <c r="D1198" s="29" t="s">
        <v>75</v>
      </c>
      <c r="E1198" s="29" t="s">
        <v>451</v>
      </c>
      <c r="F1198" s="29" t="s">
        <v>59</v>
      </c>
      <c r="G1198" s="29">
        <v>220</v>
      </c>
      <c r="H1198" s="4">
        <v>45810</v>
      </c>
      <c r="I1198" s="29">
        <v>45800</v>
      </c>
      <c r="J1198" s="4" t="s">
        <v>60</v>
      </c>
      <c r="K1198" s="4">
        <v>45810</v>
      </c>
      <c r="L1198" s="4">
        <v>45804.357743055552</v>
      </c>
      <c r="M1198" s="4">
        <v>45810</v>
      </c>
      <c r="N1198" s="4">
        <v>45804.222083333334</v>
      </c>
      <c r="O1198" s="4" t="s">
        <v>60</v>
      </c>
      <c r="P1198" s="4" t="s">
        <v>60</v>
      </c>
      <c r="Q1198" s="4" t="s">
        <v>60</v>
      </c>
      <c r="R1198" s="4" t="s">
        <v>60</v>
      </c>
      <c r="S1198" s="4" t="s">
        <v>60</v>
      </c>
      <c r="T1198" s="4">
        <v>45811</v>
      </c>
      <c r="U1198" s="4">
        <v>45806.984120370369</v>
      </c>
      <c r="V1198" s="4">
        <v>45808.181956018518</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8.5182699999999993</v>
      </c>
      <c r="AO1198" s="29" t="s">
        <v>68</v>
      </c>
      <c r="AP1198" s="29"/>
      <c r="AQ1198" s="29"/>
      <c r="AR1198" s="29" t="s">
        <v>68</v>
      </c>
      <c r="AS1198" s="29"/>
      <c r="AT1198" s="29"/>
      <c r="AU1198" s="29" t="s">
        <v>761</v>
      </c>
      <c r="AV1198" s="29" t="s">
        <v>762</v>
      </c>
      <c r="AW1198" s="29">
        <v>19.17531</v>
      </c>
      <c r="AX1198" s="29" t="s">
        <v>2406</v>
      </c>
      <c r="AY1198" s="29" t="s">
        <v>2407</v>
      </c>
      <c r="AZ1198" s="3">
        <v>220</v>
      </c>
      <c r="BA1198" s="29" t="s">
        <v>60</v>
      </c>
      <c r="BB1198" s="29">
        <v>220</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1349</v>
      </c>
      <c r="B1199" s="29" t="s">
        <v>2410</v>
      </c>
      <c r="C1199" s="29" t="s">
        <v>2411</v>
      </c>
      <c r="D1199" s="29" t="s">
        <v>75</v>
      </c>
      <c r="E1199" s="29" t="s">
        <v>451</v>
      </c>
      <c r="F1199" s="29" t="s">
        <v>59</v>
      </c>
      <c r="G1199" s="29">
        <v>128</v>
      </c>
      <c r="H1199" s="4">
        <v>45810</v>
      </c>
      <c r="I1199" s="29">
        <v>45800</v>
      </c>
      <c r="J1199" s="4" t="s">
        <v>60</v>
      </c>
      <c r="K1199" s="4">
        <v>45810</v>
      </c>
      <c r="L1199" s="4">
        <v>45803.565532407411</v>
      </c>
      <c r="M1199" s="4">
        <v>45810</v>
      </c>
      <c r="N1199" s="4">
        <v>45805.438055555554</v>
      </c>
      <c r="O1199" s="4" t="s">
        <v>60</v>
      </c>
      <c r="P1199" s="4" t="s">
        <v>60</v>
      </c>
      <c r="Q1199" s="4" t="s">
        <v>60</v>
      </c>
      <c r="R1199" s="4" t="s">
        <v>60</v>
      </c>
      <c r="S1199" s="4" t="s">
        <v>60</v>
      </c>
      <c r="T1199" s="4">
        <v>45811</v>
      </c>
      <c r="U1199" s="4">
        <v>45805.627789351849</v>
      </c>
      <c r="V1199" s="4">
        <v>45808.081504629627</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4.94712</v>
      </c>
      <c r="AO1199" s="29" t="s">
        <v>68</v>
      </c>
      <c r="AP1199" s="29"/>
      <c r="AQ1199" s="29"/>
      <c r="AR1199" s="29" t="s">
        <v>68</v>
      </c>
      <c r="AS1199" s="29"/>
      <c r="AT1199" s="29"/>
      <c r="AU1199" s="29" t="s">
        <v>761</v>
      </c>
      <c r="AV1199" s="29" t="s">
        <v>762</v>
      </c>
      <c r="AW1199" s="29">
        <v>11.13631</v>
      </c>
      <c r="AX1199" s="29" t="s">
        <v>2406</v>
      </c>
      <c r="AY1199" s="29" t="s">
        <v>2407</v>
      </c>
      <c r="AZ1199" s="3">
        <v>128</v>
      </c>
      <c r="BA1199" s="29" t="s">
        <v>60</v>
      </c>
      <c r="BB1199" s="29">
        <v>128</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1350</v>
      </c>
      <c r="B1200" s="29" t="s">
        <v>2412</v>
      </c>
      <c r="C1200" s="29" t="s">
        <v>2413</v>
      </c>
      <c r="D1200" s="29" t="s">
        <v>75</v>
      </c>
      <c r="E1200" s="29" t="s">
        <v>451</v>
      </c>
      <c r="F1200" s="29" t="s">
        <v>59</v>
      </c>
      <c r="G1200" s="29">
        <v>327</v>
      </c>
      <c r="H1200" s="4">
        <v>45810</v>
      </c>
      <c r="I1200" s="29">
        <v>45800</v>
      </c>
      <c r="J1200" s="4" t="s">
        <v>60</v>
      </c>
      <c r="K1200" s="4">
        <v>45810</v>
      </c>
      <c r="L1200" s="4">
        <v>45803.538124999999</v>
      </c>
      <c r="M1200" s="4">
        <v>45810</v>
      </c>
      <c r="N1200" s="4">
        <v>45804.222025462965</v>
      </c>
      <c r="O1200" s="4" t="s">
        <v>60</v>
      </c>
      <c r="P1200" s="4" t="s">
        <v>60</v>
      </c>
      <c r="Q1200" s="4" t="s">
        <v>60</v>
      </c>
      <c r="R1200" s="4" t="s">
        <v>60</v>
      </c>
      <c r="S1200" s="4" t="s">
        <v>60</v>
      </c>
      <c r="T1200" s="4">
        <v>45811</v>
      </c>
      <c r="U1200" s="4">
        <v>45806.984155092592</v>
      </c>
      <c r="V1200" s="4">
        <v>45810.701597222222</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12.51219</v>
      </c>
      <c r="AO1200" s="29" t="s">
        <v>68</v>
      </c>
      <c r="AP1200" s="29"/>
      <c r="AQ1200" s="29"/>
      <c r="AR1200" s="29" t="s">
        <v>68</v>
      </c>
      <c r="AS1200" s="29"/>
      <c r="AT1200" s="29"/>
      <c r="AU1200" s="29" t="s">
        <v>761</v>
      </c>
      <c r="AV1200" s="29" t="s">
        <v>762</v>
      </c>
      <c r="AW1200" s="29">
        <v>28.16621</v>
      </c>
      <c r="AX1200" s="29" t="s">
        <v>2406</v>
      </c>
      <c r="AY1200" s="29" t="s">
        <v>2407</v>
      </c>
      <c r="AZ1200" s="3">
        <v>327</v>
      </c>
      <c r="BA1200" s="29" t="s">
        <v>60</v>
      </c>
      <c r="BB1200" s="29">
        <v>327</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1351</v>
      </c>
      <c r="B1201" s="29" t="s">
        <v>2414</v>
      </c>
      <c r="C1201" s="29" t="s">
        <v>2415</v>
      </c>
      <c r="D1201" s="29" t="s">
        <v>75</v>
      </c>
      <c r="E1201" s="29" t="s">
        <v>451</v>
      </c>
      <c r="F1201" s="29" t="s">
        <v>59</v>
      </c>
      <c r="G1201" s="29">
        <v>248</v>
      </c>
      <c r="H1201" s="4">
        <v>45810</v>
      </c>
      <c r="I1201" s="29">
        <v>45800</v>
      </c>
      <c r="J1201" s="4" t="s">
        <v>60</v>
      </c>
      <c r="K1201" s="4">
        <v>45810</v>
      </c>
      <c r="L1201" s="4">
        <v>45803.538182870368</v>
      </c>
      <c r="M1201" s="4">
        <v>45810</v>
      </c>
      <c r="N1201" s="4">
        <v>45804.222280092596</v>
      </c>
      <c r="O1201" s="4" t="s">
        <v>60</v>
      </c>
      <c r="P1201" s="4" t="s">
        <v>60</v>
      </c>
      <c r="Q1201" s="4" t="s">
        <v>60</v>
      </c>
      <c r="R1201" s="4" t="s">
        <v>60</v>
      </c>
      <c r="S1201" s="4" t="s">
        <v>60</v>
      </c>
      <c r="T1201" s="4">
        <v>45811</v>
      </c>
      <c r="U1201" s="4">
        <v>45806.984178240738</v>
      </c>
      <c r="V1201" s="4">
        <v>45810.453113425923</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9.5341900000000006</v>
      </c>
      <c r="AO1201" s="29" t="s">
        <v>68</v>
      </c>
      <c r="AP1201" s="29"/>
      <c r="AQ1201" s="29"/>
      <c r="AR1201" s="29" t="s">
        <v>68</v>
      </c>
      <c r="AS1201" s="29"/>
      <c r="AT1201" s="29"/>
      <c r="AU1201" s="29" t="s">
        <v>761</v>
      </c>
      <c r="AV1201" s="29" t="s">
        <v>762</v>
      </c>
      <c r="AW1201" s="29">
        <v>21.462250000000001</v>
      </c>
      <c r="AX1201" s="29" t="s">
        <v>2406</v>
      </c>
      <c r="AY1201" s="29" t="s">
        <v>2407</v>
      </c>
      <c r="AZ1201" s="3">
        <v>248</v>
      </c>
      <c r="BA1201" s="29" t="s">
        <v>60</v>
      </c>
      <c r="BB1201" s="29">
        <v>248</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1352</v>
      </c>
      <c r="B1202" s="29" t="s">
        <v>2416</v>
      </c>
      <c r="C1202" s="29" t="s">
        <v>2417</v>
      </c>
      <c r="D1202" s="29" t="s">
        <v>75</v>
      </c>
      <c r="E1202" s="29" t="s">
        <v>451</v>
      </c>
      <c r="F1202" s="29" t="s">
        <v>59</v>
      </c>
      <c r="G1202" s="29">
        <v>79</v>
      </c>
      <c r="H1202" s="4">
        <v>45810</v>
      </c>
      <c r="I1202" s="29">
        <v>45800</v>
      </c>
      <c r="J1202" s="4" t="s">
        <v>60</v>
      </c>
      <c r="K1202" s="4">
        <v>45810</v>
      </c>
      <c r="L1202" s="4">
        <v>45803.538252314815</v>
      </c>
      <c r="M1202" s="4">
        <v>45810</v>
      </c>
      <c r="N1202" s="4">
        <v>45804.222245370373</v>
      </c>
      <c r="O1202" s="4" t="s">
        <v>60</v>
      </c>
      <c r="P1202" s="4" t="s">
        <v>60</v>
      </c>
      <c r="Q1202" s="4" t="s">
        <v>60</v>
      </c>
      <c r="R1202" s="4" t="s">
        <v>60</v>
      </c>
      <c r="S1202" s="4" t="s">
        <v>60</v>
      </c>
      <c r="T1202" s="4">
        <v>45811</v>
      </c>
      <c r="U1202" s="4">
        <v>45806.984120370369</v>
      </c>
      <c r="V1202" s="4">
        <v>45811.195752314816</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3.06752</v>
      </c>
      <c r="AO1202" s="29" t="s">
        <v>68</v>
      </c>
      <c r="AP1202" s="29"/>
      <c r="AQ1202" s="29"/>
      <c r="AR1202" s="29" t="s">
        <v>68</v>
      </c>
      <c r="AS1202" s="29"/>
      <c r="AT1202" s="29"/>
      <c r="AU1202" s="29" t="s">
        <v>761</v>
      </c>
      <c r="AV1202" s="29" t="s">
        <v>762</v>
      </c>
      <c r="AW1202" s="29">
        <v>6.9051499999999999</v>
      </c>
      <c r="AX1202" s="29" t="s">
        <v>2406</v>
      </c>
      <c r="AY1202" s="29" t="s">
        <v>2407</v>
      </c>
      <c r="AZ1202" s="3">
        <v>79</v>
      </c>
      <c r="BA1202" s="29" t="s">
        <v>60</v>
      </c>
      <c r="BB1202" s="29">
        <v>79</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1353</v>
      </c>
      <c r="B1203" s="29" t="s">
        <v>2418</v>
      </c>
      <c r="C1203" s="29" t="s">
        <v>2419</v>
      </c>
      <c r="D1203" s="29" t="s">
        <v>75</v>
      </c>
      <c r="E1203" s="29" t="s">
        <v>451</v>
      </c>
      <c r="F1203" s="29" t="s">
        <v>59</v>
      </c>
      <c r="G1203" s="29">
        <v>46</v>
      </c>
      <c r="H1203" s="4">
        <v>45810</v>
      </c>
      <c r="I1203" s="29">
        <v>45800</v>
      </c>
      <c r="J1203" s="4" t="s">
        <v>60</v>
      </c>
      <c r="K1203" s="4">
        <v>45810</v>
      </c>
      <c r="L1203" s="4">
        <v>45803.566064814811</v>
      </c>
      <c r="M1203" s="4">
        <v>45810</v>
      </c>
      <c r="N1203" s="4">
        <v>45805.453252314815</v>
      </c>
      <c r="O1203" s="4" t="s">
        <v>60</v>
      </c>
      <c r="P1203" s="4" t="s">
        <v>60</v>
      </c>
      <c r="Q1203" s="4" t="s">
        <v>60</v>
      </c>
      <c r="R1203" s="4" t="s">
        <v>60</v>
      </c>
      <c r="S1203" s="4" t="s">
        <v>60</v>
      </c>
      <c r="T1203" s="4">
        <v>45811</v>
      </c>
      <c r="U1203" s="4">
        <v>45805.627939814818</v>
      </c>
      <c r="V1203" s="4">
        <v>45808.802881944444</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1.74902</v>
      </c>
      <c r="AO1203" s="29" t="s">
        <v>68</v>
      </c>
      <c r="AP1203" s="29"/>
      <c r="AQ1203" s="29"/>
      <c r="AR1203" s="29" t="s">
        <v>68</v>
      </c>
      <c r="AS1203" s="29"/>
      <c r="AT1203" s="29"/>
      <c r="AU1203" s="29" t="s">
        <v>761</v>
      </c>
      <c r="AV1203" s="29" t="s">
        <v>762</v>
      </c>
      <c r="AW1203" s="29">
        <v>3.93729</v>
      </c>
      <c r="AX1203" s="29" t="s">
        <v>2406</v>
      </c>
      <c r="AY1203" s="29" t="s">
        <v>2407</v>
      </c>
      <c r="AZ1203" s="3">
        <v>46</v>
      </c>
      <c r="BA1203" s="29" t="s">
        <v>60</v>
      </c>
      <c r="BB1203" s="29">
        <v>46</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1354</v>
      </c>
      <c r="B1204" s="29" t="s">
        <v>2420</v>
      </c>
      <c r="C1204" s="29" t="s">
        <v>2421</v>
      </c>
      <c r="D1204" s="29" t="s">
        <v>75</v>
      </c>
      <c r="E1204" s="29" t="s">
        <v>451</v>
      </c>
      <c r="F1204" s="29" t="s">
        <v>59</v>
      </c>
      <c r="G1204" s="29">
        <v>80</v>
      </c>
      <c r="H1204" s="4">
        <v>45810</v>
      </c>
      <c r="I1204" s="29">
        <v>45800</v>
      </c>
      <c r="J1204" s="4" t="s">
        <v>60</v>
      </c>
      <c r="K1204" s="4">
        <v>45810</v>
      </c>
      <c r="L1204" s="4">
        <v>45803.538321759261</v>
      </c>
      <c r="M1204" s="4">
        <v>45810</v>
      </c>
      <c r="N1204" s="4">
        <v>45805.40425925926</v>
      </c>
      <c r="O1204" s="4" t="s">
        <v>60</v>
      </c>
      <c r="P1204" s="4" t="s">
        <v>60</v>
      </c>
      <c r="Q1204" s="4" t="s">
        <v>60</v>
      </c>
      <c r="R1204" s="4" t="s">
        <v>60</v>
      </c>
      <c r="S1204" s="4" t="s">
        <v>60</v>
      </c>
      <c r="T1204" s="4">
        <v>45811</v>
      </c>
      <c r="U1204" s="4">
        <v>45805.629074074073</v>
      </c>
      <c r="V1204" s="4">
        <v>45808.802824074075</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3.0713900000000001</v>
      </c>
      <c r="AO1204" s="29" t="s">
        <v>68</v>
      </c>
      <c r="AP1204" s="29"/>
      <c r="AQ1204" s="29"/>
      <c r="AR1204" s="29" t="s">
        <v>68</v>
      </c>
      <c r="AS1204" s="29"/>
      <c r="AT1204" s="29"/>
      <c r="AU1204" s="29" t="s">
        <v>761</v>
      </c>
      <c r="AV1204" s="29" t="s">
        <v>762</v>
      </c>
      <c r="AW1204" s="29">
        <v>6.9139499999999998</v>
      </c>
      <c r="AX1204" s="29" t="s">
        <v>2406</v>
      </c>
      <c r="AY1204" s="29" t="s">
        <v>2407</v>
      </c>
      <c r="AZ1204" s="3">
        <v>80</v>
      </c>
      <c r="BA1204" s="29" t="s">
        <v>60</v>
      </c>
      <c r="BB1204" s="29">
        <v>80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1355</v>
      </c>
      <c r="B1205" s="29" t="s">
        <v>2422</v>
      </c>
      <c r="C1205" s="29" t="s">
        <v>2423</v>
      </c>
      <c r="D1205" s="29" t="s">
        <v>75</v>
      </c>
      <c r="E1205" s="29" t="s">
        <v>451</v>
      </c>
      <c r="F1205" s="29" t="s">
        <v>59</v>
      </c>
      <c r="G1205" s="29">
        <v>93</v>
      </c>
      <c r="H1205" s="4">
        <v>45810</v>
      </c>
      <c r="I1205" s="29">
        <v>45800</v>
      </c>
      <c r="J1205" s="4" t="s">
        <v>60</v>
      </c>
      <c r="K1205" s="4">
        <v>45810</v>
      </c>
      <c r="L1205" s="4">
        <v>45803.538402777776</v>
      </c>
      <c r="M1205" s="4">
        <v>45810</v>
      </c>
      <c r="N1205" s="4">
        <v>45805.404236111113</v>
      </c>
      <c r="O1205" s="4" t="s">
        <v>60</v>
      </c>
      <c r="P1205" s="4" t="s">
        <v>60</v>
      </c>
      <c r="Q1205" s="4" t="s">
        <v>60</v>
      </c>
      <c r="R1205" s="4" t="s">
        <v>60</v>
      </c>
      <c r="S1205" s="4" t="s">
        <v>60</v>
      </c>
      <c r="T1205" s="4">
        <v>45811</v>
      </c>
      <c r="U1205" s="4">
        <v>45805.629050925927</v>
      </c>
      <c r="V1205" s="4">
        <v>45811.48400462963</v>
      </c>
      <c r="W1205" s="4">
        <v>45812</v>
      </c>
      <c r="X1205" s="4">
        <v>45811.084039351852</v>
      </c>
      <c r="Y1205" s="4" t="s">
        <v>77</v>
      </c>
      <c r="Z1205" s="4">
        <v>45813</v>
      </c>
      <c r="AA1205" s="4"/>
      <c r="AB1205" s="4" t="s">
        <v>60</v>
      </c>
      <c r="AC1205" s="4">
        <v>45814</v>
      </c>
      <c r="AD1205" s="4">
        <v>45814</v>
      </c>
      <c r="AE1205" s="4">
        <v>45818</v>
      </c>
      <c r="AF1205" s="4"/>
      <c r="AG1205" s="29" t="s">
        <v>97</v>
      </c>
      <c r="AH1205" s="29" t="s">
        <v>757</v>
      </c>
      <c r="AI1205" s="29" t="s">
        <v>2405</v>
      </c>
      <c r="AJ1205" s="29" t="s">
        <v>758</v>
      </c>
      <c r="AK1205" s="29" t="s">
        <v>100</v>
      </c>
      <c r="AL1205" s="29" t="s">
        <v>759</v>
      </c>
      <c r="AM1205" s="29" t="s">
        <v>760</v>
      </c>
      <c r="AN1205" s="29">
        <v>3.63062</v>
      </c>
      <c r="AO1205" s="29" t="s">
        <v>68</v>
      </c>
      <c r="AP1205" s="29"/>
      <c r="AQ1205" s="29"/>
      <c r="AR1205" s="29" t="s">
        <v>68</v>
      </c>
      <c r="AS1205" s="29"/>
      <c r="AT1205" s="29"/>
      <c r="AU1205" s="29" t="s">
        <v>761</v>
      </c>
      <c r="AV1205" s="29" t="s">
        <v>762</v>
      </c>
      <c r="AW1205" s="29">
        <v>8.1727500000000006</v>
      </c>
      <c r="AX1205" s="29" t="s">
        <v>2406</v>
      </c>
      <c r="AY1205" s="29" t="s">
        <v>2407</v>
      </c>
      <c r="AZ1205" s="3">
        <v>93</v>
      </c>
      <c r="BA1205" s="29" t="s">
        <v>60</v>
      </c>
      <c r="BB1205" s="29">
        <v>93</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1356</v>
      </c>
      <c r="B1206" s="29" t="s">
        <v>3949</v>
      </c>
      <c r="C1206" s="29" t="s">
        <v>3950</v>
      </c>
      <c r="D1206" s="29" t="s">
        <v>86</v>
      </c>
      <c r="E1206" s="29" t="s">
        <v>176</v>
      </c>
      <c r="F1206" s="29" t="s">
        <v>59</v>
      </c>
      <c r="G1206" s="29">
        <v>2602</v>
      </c>
      <c r="H1206" s="4">
        <v>45807</v>
      </c>
      <c r="I1206" s="29">
        <v>45804</v>
      </c>
      <c r="J1206" s="4">
        <v>45804</v>
      </c>
      <c r="K1206" s="4">
        <v>45808</v>
      </c>
      <c r="L1206" s="4">
        <v>45805.809050925927</v>
      </c>
      <c r="M1206" s="4">
        <v>45810</v>
      </c>
      <c r="N1206" s="4">
        <v>45806.510555555556</v>
      </c>
      <c r="O1206" s="4" t="s">
        <v>60</v>
      </c>
      <c r="P1206" s="4" t="s">
        <v>60</v>
      </c>
      <c r="Q1206" s="4" t="s">
        <v>60</v>
      </c>
      <c r="R1206" s="4" t="s">
        <v>60</v>
      </c>
      <c r="S1206" s="4" t="s">
        <v>60</v>
      </c>
      <c r="T1206" s="4">
        <v>45811</v>
      </c>
      <c r="U1206" s="4">
        <v>45812.437951388885</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3951</v>
      </c>
      <c r="AJ1206" s="29" t="s">
        <v>186</v>
      </c>
      <c r="AK1206" s="29" t="s">
        <v>100</v>
      </c>
      <c r="AL1206" s="29" t="s">
        <v>501</v>
      </c>
      <c r="AM1206" s="29" t="s">
        <v>502</v>
      </c>
      <c r="AN1206" s="29">
        <v>90.232699999999994</v>
      </c>
      <c r="AO1206" s="29" t="s">
        <v>68</v>
      </c>
      <c r="AP1206" s="29"/>
      <c r="AQ1206" s="29"/>
      <c r="AR1206" s="29" t="s">
        <v>68</v>
      </c>
      <c r="AS1206" s="29"/>
      <c r="AT1206" s="29"/>
      <c r="AU1206" s="29" t="s">
        <v>277</v>
      </c>
      <c r="AV1206" s="29" t="s">
        <v>278</v>
      </c>
      <c r="AW1206" s="29">
        <v>197.33091999999999</v>
      </c>
      <c r="AX1206" s="29" t="s">
        <v>3952</v>
      </c>
      <c r="AY1206" s="29" t="s">
        <v>3953</v>
      </c>
      <c r="AZ1206" s="3">
        <v>2602</v>
      </c>
      <c r="BA1206" s="29" t="s">
        <v>60</v>
      </c>
      <c r="BB1206" s="29">
        <v>2602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1357</v>
      </c>
      <c r="B1207" s="29" t="s">
        <v>3954</v>
      </c>
      <c r="C1207" s="29" t="s">
        <v>3955</v>
      </c>
      <c r="D1207" s="29" t="s">
        <v>86</v>
      </c>
      <c r="E1207" s="29" t="s">
        <v>176</v>
      </c>
      <c r="F1207" s="29" t="s">
        <v>59</v>
      </c>
      <c r="G1207" s="29">
        <v>752</v>
      </c>
      <c r="H1207" s="4">
        <v>45807</v>
      </c>
      <c r="I1207" s="29">
        <v>45804</v>
      </c>
      <c r="J1207" s="4">
        <v>45804</v>
      </c>
      <c r="K1207" s="4">
        <v>45808</v>
      </c>
      <c r="L1207" s="4">
        <v>45805.809571759259</v>
      </c>
      <c r="M1207" s="4">
        <v>45810</v>
      </c>
      <c r="N1207" s="4">
        <v>45806.558217592596</v>
      </c>
      <c r="O1207" s="4" t="s">
        <v>60</v>
      </c>
      <c r="P1207" s="4" t="s">
        <v>60</v>
      </c>
      <c r="Q1207" s="4" t="s">
        <v>60</v>
      </c>
      <c r="R1207" s="4" t="s">
        <v>60</v>
      </c>
      <c r="S1207" s="4" t="s">
        <v>60</v>
      </c>
      <c r="T1207" s="4">
        <v>45811</v>
      </c>
      <c r="U1207" s="4"/>
      <c r="V1207" s="4"/>
      <c r="W1207" s="4">
        <v>45812</v>
      </c>
      <c r="X1207" s="4"/>
      <c r="Y1207" s="4" t="s">
        <v>60</v>
      </c>
      <c r="Z1207" s="4">
        <v>45814</v>
      </c>
      <c r="AA1207" s="4"/>
      <c r="AB1207" s="4" t="s">
        <v>60</v>
      </c>
      <c r="AC1207" s="4">
        <v>45815</v>
      </c>
      <c r="AD1207" s="4">
        <v>45815</v>
      </c>
      <c r="AE1207" s="4">
        <v>45818</v>
      </c>
      <c r="AF1207" s="4"/>
      <c r="AG1207" s="29" t="s">
        <v>269</v>
      </c>
      <c r="AH1207" s="29" t="s">
        <v>499</v>
      </c>
      <c r="AI1207" s="29" t="s">
        <v>1044</v>
      </c>
      <c r="AJ1207" s="29" t="s">
        <v>186</v>
      </c>
      <c r="AK1207" s="29" t="s">
        <v>65</v>
      </c>
      <c r="AL1207" s="29" t="s">
        <v>501</v>
      </c>
      <c r="AM1207" s="29" t="s">
        <v>502</v>
      </c>
      <c r="AN1207" s="29">
        <v>22.65419</v>
      </c>
      <c r="AO1207" s="29" t="s">
        <v>68</v>
      </c>
      <c r="AP1207" s="29"/>
      <c r="AQ1207" s="29"/>
      <c r="AR1207" s="29" t="s">
        <v>68</v>
      </c>
      <c r="AS1207" s="29"/>
      <c r="AT1207" s="29"/>
      <c r="AU1207" s="29" t="s">
        <v>330</v>
      </c>
      <c r="AV1207" s="29" t="s">
        <v>331</v>
      </c>
      <c r="AW1207" s="29">
        <v>49.54383</v>
      </c>
      <c r="AX1207" s="29" t="s">
        <v>1045</v>
      </c>
      <c r="AY1207" s="29" t="s">
        <v>1046</v>
      </c>
      <c r="AZ1207" s="3">
        <v>752</v>
      </c>
      <c r="BA1207" s="29" t="s">
        <v>60</v>
      </c>
      <c r="BB1207" s="29">
        <v>752</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1358</v>
      </c>
      <c r="B1208" s="29" t="s">
        <v>3956</v>
      </c>
      <c r="C1208" s="29" t="s">
        <v>3957</v>
      </c>
      <c r="D1208" s="29" t="s">
        <v>86</v>
      </c>
      <c r="E1208" s="29" t="s">
        <v>176</v>
      </c>
      <c r="F1208" s="29" t="s">
        <v>59</v>
      </c>
      <c r="G1208" s="29">
        <v>34</v>
      </c>
      <c r="H1208" s="4">
        <v>45807</v>
      </c>
      <c r="I1208" s="29">
        <v>45804</v>
      </c>
      <c r="J1208" s="4">
        <v>45804</v>
      </c>
      <c r="K1208" s="4">
        <v>45808</v>
      </c>
      <c r="L1208" s="4">
        <v>45805.809606481482</v>
      </c>
      <c r="M1208" s="4">
        <v>45810</v>
      </c>
      <c r="N1208" s="4">
        <v>45806.558252314811</v>
      </c>
      <c r="O1208" s="4" t="s">
        <v>60</v>
      </c>
      <c r="P1208" s="4" t="s">
        <v>60</v>
      </c>
      <c r="Q1208" s="4" t="s">
        <v>60</v>
      </c>
      <c r="R1208" s="4" t="s">
        <v>60</v>
      </c>
      <c r="S1208" s="4" t="s">
        <v>60</v>
      </c>
      <c r="T1208" s="4">
        <v>45811</v>
      </c>
      <c r="U1208" s="4">
        <v>45808.334861111114</v>
      </c>
      <c r="V1208" s="4">
        <v>45811.524942129632</v>
      </c>
      <c r="W1208" s="4">
        <v>45812</v>
      </c>
      <c r="X1208" s="4">
        <v>45811.646805555552</v>
      </c>
      <c r="Y1208" s="4" t="s">
        <v>61</v>
      </c>
      <c r="Z1208" s="4">
        <v>45814</v>
      </c>
      <c r="AA1208" s="4">
        <v>45812.540370370371</v>
      </c>
      <c r="AB1208" s="4" t="s">
        <v>60</v>
      </c>
      <c r="AC1208" s="4">
        <v>45815</v>
      </c>
      <c r="AD1208" s="4">
        <v>45815</v>
      </c>
      <c r="AE1208" s="4">
        <v>45818</v>
      </c>
      <c r="AF1208" s="4"/>
      <c r="AG1208" s="29" t="s">
        <v>62</v>
      </c>
      <c r="AH1208" s="29" t="s">
        <v>499</v>
      </c>
      <c r="AI1208" s="29" t="s">
        <v>1044</v>
      </c>
      <c r="AJ1208" s="29" t="s">
        <v>186</v>
      </c>
      <c r="AK1208" s="29" t="s">
        <v>65</v>
      </c>
      <c r="AL1208" s="29" t="s">
        <v>501</v>
      </c>
      <c r="AM1208" s="29" t="s">
        <v>502</v>
      </c>
      <c r="AN1208" s="29">
        <v>1.04575</v>
      </c>
      <c r="AO1208" s="29" t="s">
        <v>68</v>
      </c>
      <c r="AP1208" s="29"/>
      <c r="AQ1208" s="29"/>
      <c r="AR1208" s="29" t="s">
        <v>68</v>
      </c>
      <c r="AS1208" s="29"/>
      <c r="AT1208" s="29"/>
      <c r="AU1208" s="29" t="s">
        <v>330</v>
      </c>
      <c r="AV1208" s="29" t="s">
        <v>331</v>
      </c>
      <c r="AW1208" s="29">
        <v>2.2870200000000001</v>
      </c>
      <c r="AX1208" s="29" t="s">
        <v>1045</v>
      </c>
      <c r="AY1208" s="29" t="s">
        <v>1046</v>
      </c>
      <c r="AZ1208" s="3">
        <v>34</v>
      </c>
      <c r="BA1208" s="29" t="s">
        <v>60</v>
      </c>
      <c r="BB1208" s="29">
        <v>34</v>
      </c>
      <c r="BC1208" s="29" t="s">
        <v>60</v>
      </c>
      <c r="BD1208" s="29" t="s">
        <v>60</v>
      </c>
      <c r="BE1208" s="29" t="s">
        <v>60</v>
      </c>
      <c r="BF1208" s="31" t="str">
        <f>IFERROR(VLOOKUP(Data_Power_app[[#This Row],[PRO ODER]],'Result'!H:J,3,0),"")</f>
        <v/>
      </c>
      <c r="BG1208" s="14" t="str">
        <f>IFERROR(VLOOKUP(Data_Power_app[[#This Row],[PRO ODER]]&amp;"LAM",'Real Time'!A:E,4,0),"")</f>
        <v>ML-06</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1359</v>
      </c>
      <c r="B1209" s="29" t="s">
        <v>3329</v>
      </c>
      <c r="C1209" s="29" t="s">
        <v>3330</v>
      </c>
      <c r="D1209" s="29" t="s">
        <v>303</v>
      </c>
      <c r="E1209" s="29" t="s">
        <v>304</v>
      </c>
      <c r="F1209" s="29" t="s">
        <v>59</v>
      </c>
      <c r="G1209" s="29">
        <v>728</v>
      </c>
      <c r="H1209" s="4">
        <v>45806</v>
      </c>
      <c r="I1209" s="29">
        <v>45803</v>
      </c>
      <c r="J1209" s="4">
        <v>45803</v>
      </c>
      <c r="K1209" s="4">
        <v>45807</v>
      </c>
      <c r="L1209" s="4">
        <v>45804.675775462965</v>
      </c>
      <c r="M1209" s="4">
        <v>45807</v>
      </c>
      <c r="N1209" s="4">
        <v>45806.454525462963</v>
      </c>
      <c r="O1209" s="4" t="s">
        <v>60</v>
      </c>
      <c r="P1209" s="4" t="s">
        <v>60</v>
      </c>
      <c r="Q1209" s="4" t="s">
        <v>60</v>
      </c>
      <c r="R1209" s="4" t="s">
        <v>60</v>
      </c>
      <c r="S1209" s="4" t="s">
        <v>60</v>
      </c>
      <c r="T1209" s="4">
        <v>45810</v>
      </c>
      <c r="U1209" s="4">
        <v>45810.330972222226</v>
      </c>
      <c r="V1209" s="4">
        <v>45811.215115740742</v>
      </c>
      <c r="W1209" s="4">
        <v>45812</v>
      </c>
      <c r="X1209" s="4">
        <v>45812.067210648151</v>
      </c>
      <c r="Y1209" s="4" t="s">
        <v>77</v>
      </c>
      <c r="Z1209" s="4">
        <v>45814</v>
      </c>
      <c r="AA1209" s="4"/>
      <c r="AB1209" s="4" t="s">
        <v>60</v>
      </c>
      <c r="AC1209" s="4">
        <v>45815</v>
      </c>
      <c r="AD1209" s="4">
        <v>45815</v>
      </c>
      <c r="AE1209" s="4">
        <v>45818</v>
      </c>
      <c r="AF1209" s="4"/>
      <c r="AG1209" s="29" t="s">
        <v>97</v>
      </c>
      <c r="AH1209" s="29" t="s">
        <v>305</v>
      </c>
      <c r="AI1209" s="29" t="s">
        <v>3331</v>
      </c>
      <c r="AJ1209" s="29" t="s">
        <v>306</v>
      </c>
      <c r="AK1209" s="29" t="s">
        <v>100</v>
      </c>
      <c r="AL1209" s="29" t="s">
        <v>307</v>
      </c>
      <c r="AM1209" s="29" t="s">
        <v>308</v>
      </c>
      <c r="AN1209" s="29">
        <v>17.488009999999999</v>
      </c>
      <c r="AO1209" s="29" t="s">
        <v>68</v>
      </c>
      <c r="AP1209" s="29"/>
      <c r="AQ1209" s="29"/>
      <c r="AR1209" s="29" t="s">
        <v>68</v>
      </c>
      <c r="AS1209" s="29"/>
      <c r="AT1209" s="29"/>
      <c r="AU1209" s="29" t="s">
        <v>617</v>
      </c>
      <c r="AV1209" s="29" t="s">
        <v>618</v>
      </c>
      <c r="AW1209" s="29">
        <v>65.023349999999994</v>
      </c>
      <c r="AX1209" s="29" t="s">
        <v>3332</v>
      </c>
      <c r="AY1209" s="29" t="s">
        <v>3333</v>
      </c>
      <c r="AZ1209" s="3">
        <v>728</v>
      </c>
      <c r="BA1209" s="29" t="s">
        <v>60</v>
      </c>
      <c r="BB1209" s="29">
        <v>728</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1360</v>
      </c>
      <c r="B1210" s="29" t="s">
        <v>3334</v>
      </c>
      <c r="C1210" s="29" t="s">
        <v>3335</v>
      </c>
      <c r="D1210" s="29" t="s">
        <v>303</v>
      </c>
      <c r="E1210" s="29" t="s">
        <v>304</v>
      </c>
      <c r="F1210" s="29" t="s">
        <v>59</v>
      </c>
      <c r="G1210" s="29">
        <v>280</v>
      </c>
      <c r="H1210" s="4">
        <v>45806</v>
      </c>
      <c r="I1210" s="29">
        <v>45803</v>
      </c>
      <c r="J1210" s="4">
        <v>45803</v>
      </c>
      <c r="K1210" s="4">
        <v>45807</v>
      </c>
      <c r="L1210" s="4">
        <v>45804.55840277778</v>
      </c>
      <c r="M1210" s="4">
        <v>45807</v>
      </c>
      <c r="N1210" s="4">
        <v>45806.980740740742</v>
      </c>
      <c r="O1210" s="4" t="s">
        <v>60</v>
      </c>
      <c r="P1210" s="4" t="s">
        <v>60</v>
      </c>
      <c r="Q1210" s="4" t="s">
        <v>60</v>
      </c>
      <c r="R1210" s="4" t="s">
        <v>60</v>
      </c>
      <c r="S1210" s="4" t="s">
        <v>60</v>
      </c>
      <c r="T1210" s="4">
        <v>45810</v>
      </c>
      <c r="U1210" s="4">
        <v>45811.292592592596</v>
      </c>
      <c r="V1210" s="4">
        <v>45812.741481481484</v>
      </c>
      <c r="W1210" s="4">
        <v>45812</v>
      </c>
      <c r="X1210" s="4">
        <v>45812.09097222222</v>
      </c>
      <c r="Y1210" s="4" t="s">
        <v>77</v>
      </c>
      <c r="Z1210" s="4">
        <v>45814</v>
      </c>
      <c r="AA1210" s="4"/>
      <c r="AB1210" s="4" t="s">
        <v>60</v>
      </c>
      <c r="AC1210" s="4">
        <v>45815</v>
      </c>
      <c r="AD1210" s="4">
        <v>45815</v>
      </c>
      <c r="AE1210" s="4">
        <v>45818</v>
      </c>
      <c r="AF1210" s="4"/>
      <c r="AG1210" s="29" t="s">
        <v>97</v>
      </c>
      <c r="AH1210" s="29" t="s">
        <v>305</v>
      </c>
      <c r="AI1210" s="29" t="s">
        <v>547</v>
      </c>
      <c r="AJ1210" s="29" t="s">
        <v>306</v>
      </c>
      <c r="AK1210" s="29" t="s">
        <v>65</v>
      </c>
      <c r="AL1210" s="29" t="s">
        <v>307</v>
      </c>
      <c r="AM1210" s="29" t="s">
        <v>308</v>
      </c>
      <c r="AN1210" s="29">
        <v>5.9871499999999997</v>
      </c>
      <c r="AO1210" s="29" t="s">
        <v>68</v>
      </c>
      <c r="AP1210" s="29"/>
      <c r="AQ1210" s="29"/>
      <c r="AR1210" s="29" t="s">
        <v>68</v>
      </c>
      <c r="AS1210" s="29"/>
      <c r="AT1210" s="29"/>
      <c r="AU1210" s="29" t="s">
        <v>309</v>
      </c>
      <c r="AV1210" s="29" t="s">
        <v>310</v>
      </c>
      <c r="AW1210" s="29">
        <v>22.260919999999999</v>
      </c>
      <c r="AX1210" s="29" t="s">
        <v>548</v>
      </c>
      <c r="AY1210" s="29" t="s">
        <v>549</v>
      </c>
      <c r="AZ1210" s="3">
        <v>280</v>
      </c>
      <c r="BA1210" s="29" t="s">
        <v>60</v>
      </c>
      <c r="BB1210" s="29">
        <v>280</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1361</v>
      </c>
      <c r="B1211" s="29" t="s">
        <v>3336</v>
      </c>
      <c r="C1211" s="29" t="s">
        <v>3337</v>
      </c>
      <c r="D1211" s="29" t="s">
        <v>303</v>
      </c>
      <c r="E1211" s="29" t="s">
        <v>304</v>
      </c>
      <c r="F1211" s="29" t="s">
        <v>59</v>
      </c>
      <c r="G1211" s="29">
        <v>454</v>
      </c>
      <c r="H1211" s="4">
        <v>45806</v>
      </c>
      <c r="I1211" s="29">
        <v>45803</v>
      </c>
      <c r="J1211" s="4">
        <v>45803</v>
      </c>
      <c r="K1211" s="4">
        <v>45807</v>
      </c>
      <c r="L1211" s="4">
        <v>45804.675879629627</v>
      </c>
      <c r="M1211" s="4">
        <v>45807</v>
      </c>
      <c r="N1211" s="4">
        <v>45806.45449074074</v>
      </c>
      <c r="O1211" s="4" t="s">
        <v>60</v>
      </c>
      <c r="P1211" s="4" t="s">
        <v>60</v>
      </c>
      <c r="Q1211" s="4" t="s">
        <v>60</v>
      </c>
      <c r="R1211" s="4" t="s">
        <v>60</v>
      </c>
      <c r="S1211" s="4" t="s">
        <v>60</v>
      </c>
      <c r="T1211" s="4">
        <v>45810</v>
      </c>
      <c r="U1211" s="4">
        <v>45810.330937500003</v>
      </c>
      <c r="V1211" s="4">
        <v>45812.784699074073</v>
      </c>
      <c r="W1211" s="4">
        <v>45812</v>
      </c>
      <c r="X1211" s="4">
        <v>45812.091307870367</v>
      </c>
      <c r="Y1211" s="4" t="s">
        <v>77</v>
      </c>
      <c r="Z1211" s="4">
        <v>45814</v>
      </c>
      <c r="AA1211" s="4"/>
      <c r="AB1211" s="4" t="s">
        <v>60</v>
      </c>
      <c r="AC1211" s="4">
        <v>45815</v>
      </c>
      <c r="AD1211" s="4">
        <v>45815</v>
      </c>
      <c r="AE1211" s="4">
        <v>45818</v>
      </c>
      <c r="AF1211" s="4"/>
      <c r="AG1211" s="29" t="s">
        <v>97</v>
      </c>
      <c r="AH1211" s="29" t="s">
        <v>305</v>
      </c>
      <c r="AI1211" s="29" t="s">
        <v>3331</v>
      </c>
      <c r="AJ1211" s="29" t="s">
        <v>306</v>
      </c>
      <c r="AK1211" s="29" t="s">
        <v>100</v>
      </c>
      <c r="AL1211" s="29" t="s">
        <v>307</v>
      </c>
      <c r="AM1211" s="29" t="s">
        <v>308</v>
      </c>
      <c r="AN1211" s="29">
        <v>10.947900000000001</v>
      </c>
      <c r="AO1211" s="29" t="s">
        <v>68</v>
      </c>
      <c r="AP1211" s="29"/>
      <c r="AQ1211" s="29"/>
      <c r="AR1211" s="29" t="s">
        <v>68</v>
      </c>
      <c r="AS1211" s="29"/>
      <c r="AT1211" s="29"/>
      <c r="AU1211" s="29" t="s">
        <v>617</v>
      </c>
      <c r="AV1211" s="29" t="s">
        <v>618</v>
      </c>
      <c r="AW1211" s="29">
        <v>40.706209999999999</v>
      </c>
      <c r="AX1211" s="29" t="s">
        <v>3332</v>
      </c>
      <c r="AY1211" s="29" t="s">
        <v>3333</v>
      </c>
      <c r="AZ1211" s="3">
        <v>454</v>
      </c>
      <c r="BA1211" s="29" t="s">
        <v>60</v>
      </c>
      <c r="BB1211" s="29">
        <v>454</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1362</v>
      </c>
      <c r="B1212" s="29" t="s">
        <v>3338</v>
      </c>
      <c r="C1212" s="29" t="s">
        <v>3339</v>
      </c>
      <c r="D1212" s="29" t="s">
        <v>303</v>
      </c>
      <c r="E1212" s="29" t="s">
        <v>304</v>
      </c>
      <c r="F1212" s="29" t="s">
        <v>59</v>
      </c>
      <c r="G1212" s="29">
        <v>1040</v>
      </c>
      <c r="H1212" s="4">
        <v>45806</v>
      </c>
      <c r="I1212" s="29">
        <v>45803</v>
      </c>
      <c r="J1212" s="4">
        <v>45803</v>
      </c>
      <c r="K1212" s="4">
        <v>45807</v>
      </c>
      <c r="L1212" s="4">
        <v>45804.674710648149</v>
      </c>
      <c r="M1212" s="4">
        <v>45807</v>
      </c>
      <c r="N1212" s="4">
        <v>45805.058865740742</v>
      </c>
      <c r="O1212" s="4" t="s">
        <v>60</v>
      </c>
      <c r="P1212" s="4" t="s">
        <v>60</v>
      </c>
      <c r="Q1212" s="4" t="s">
        <v>60</v>
      </c>
      <c r="R1212" s="4" t="s">
        <v>60</v>
      </c>
      <c r="S1212" s="4" t="s">
        <v>60</v>
      </c>
      <c r="T1212" s="4">
        <v>45810</v>
      </c>
      <c r="U1212" s="4">
        <v>45807.298530092594</v>
      </c>
      <c r="V1212" s="4">
        <v>45808.738113425927</v>
      </c>
      <c r="W1212" s="4">
        <v>45812</v>
      </c>
      <c r="X1212" s="4">
        <v>45810.110289351855</v>
      </c>
      <c r="Y1212" s="4" t="s">
        <v>77</v>
      </c>
      <c r="Z1212" s="4">
        <v>45814</v>
      </c>
      <c r="AA1212" s="4">
        <v>45811.56181712963</v>
      </c>
      <c r="AB1212" s="4" t="s">
        <v>60</v>
      </c>
      <c r="AC1212" s="4">
        <v>45815</v>
      </c>
      <c r="AD1212" s="4">
        <v>45815</v>
      </c>
      <c r="AE1212" s="4">
        <v>45818</v>
      </c>
      <c r="AF1212" s="4">
        <v>45813</v>
      </c>
      <c r="AG1212" s="29" t="s">
        <v>1724</v>
      </c>
      <c r="AH1212" s="29" t="s">
        <v>305</v>
      </c>
      <c r="AI1212" s="29" t="s">
        <v>2856</v>
      </c>
      <c r="AJ1212" s="29" t="s">
        <v>306</v>
      </c>
      <c r="AK1212" s="29" t="s">
        <v>100</v>
      </c>
      <c r="AL1212" s="29" t="s">
        <v>307</v>
      </c>
      <c r="AM1212" s="29" t="s">
        <v>308</v>
      </c>
      <c r="AN1212" s="29">
        <v>25.018550000000001</v>
      </c>
      <c r="AO1212" s="29" t="s">
        <v>68</v>
      </c>
      <c r="AP1212" s="29"/>
      <c r="AQ1212" s="29"/>
      <c r="AR1212" s="29" t="s">
        <v>68</v>
      </c>
      <c r="AS1212" s="29"/>
      <c r="AT1212" s="29"/>
      <c r="AU1212" s="29" t="s">
        <v>394</v>
      </c>
      <c r="AV1212" s="29" t="s">
        <v>395</v>
      </c>
      <c r="AW1212" s="29">
        <v>93.023210000000006</v>
      </c>
      <c r="AX1212" s="29" t="s">
        <v>2857</v>
      </c>
      <c r="AY1212" s="29" t="s">
        <v>626</v>
      </c>
      <c r="AZ1212" s="3">
        <v>1040</v>
      </c>
      <c r="BA1212" s="29" t="s">
        <v>60</v>
      </c>
      <c r="BB1212" s="29">
        <v>1040</v>
      </c>
      <c r="BC1212" s="29" t="s">
        <v>60</v>
      </c>
      <c r="BD1212" s="29" t="s">
        <v>60</v>
      </c>
      <c r="BE1212" s="29" t="s">
        <v>60</v>
      </c>
      <c r="BF1212" s="31" t="str">
        <f>IFERROR(VLOOKUP(Data_Power_app[[#This Row],[PRO ODER]],'Result'!H:J,3,0),"")</f>
        <v/>
      </c>
      <c r="BG1212" s="14"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1363</v>
      </c>
      <c r="B1213" s="29" t="s">
        <v>2957</v>
      </c>
      <c r="C1213" s="29" t="s">
        <v>2958</v>
      </c>
      <c r="D1213" s="29" t="s">
        <v>303</v>
      </c>
      <c r="E1213" s="29" t="s">
        <v>304</v>
      </c>
      <c r="F1213" s="29" t="s">
        <v>59</v>
      </c>
      <c r="G1213" s="29">
        <v>776</v>
      </c>
      <c r="H1213" s="4">
        <v>45805</v>
      </c>
      <c r="I1213" s="29">
        <v>45801</v>
      </c>
      <c r="J1213" s="4">
        <v>45801</v>
      </c>
      <c r="K1213" s="4">
        <v>45806</v>
      </c>
      <c r="L1213" s="4">
        <v>45801.14640046296</v>
      </c>
      <c r="M1213" s="4">
        <v>45806</v>
      </c>
      <c r="N1213" s="4">
        <v>45808.750787037039</v>
      </c>
      <c r="O1213" s="4" t="s">
        <v>60</v>
      </c>
      <c r="P1213" s="4" t="s">
        <v>60</v>
      </c>
      <c r="Q1213" s="4" t="s">
        <v>60</v>
      </c>
      <c r="R1213" s="4" t="s">
        <v>60</v>
      </c>
      <c r="S1213" s="4" t="s">
        <v>60</v>
      </c>
      <c r="T1213" s="4">
        <v>45811</v>
      </c>
      <c r="U1213" s="4">
        <v>45811.292650462965</v>
      </c>
      <c r="V1213" s="4">
        <v>45812.784745370373</v>
      </c>
      <c r="W1213" s="4">
        <v>45812</v>
      </c>
      <c r="X1213" s="4">
        <v>45812.067511574074</v>
      </c>
      <c r="Y1213" s="4" t="s">
        <v>77</v>
      </c>
      <c r="Z1213" s="4">
        <v>45813</v>
      </c>
      <c r="AA1213" s="4"/>
      <c r="AB1213" s="4" t="s">
        <v>60</v>
      </c>
      <c r="AC1213" s="4">
        <v>45814</v>
      </c>
      <c r="AD1213" s="4">
        <v>45815</v>
      </c>
      <c r="AE1213" s="4">
        <v>45818</v>
      </c>
      <c r="AF1213" s="4"/>
      <c r="AG1213" s="29" t="s">
        <v>97</v>
      </c>
      <c r="AH1213" s="29" t="s">
        <v>305</v>
      </c>
      <c r="AI1213" s="29" t="s">
        <v>1266</v>
      </c>
      <c r="AJ1213" s="29" t="s">
        <v>306</v>
      </c>
      <c r="AK1213" s="29" t="s">
        <v>100</v>
      </c>
      <c r="AL1213" s="29" t="s">
        <v>398</v>
      </c>
      <c r="AM1213" s="29" t="s">
        <v>399</v>
      </c>
      <c r="AN1213" s="29">
        <v>15.17413</v>
      </c>
      <c r="AO1213" s="29" t="s">
        <v>68</v>
      </c>
      <c r="AP1213" s="29"/>
      <c r="AQ1213" s="29"/>
      <c r="AR1213" s="29" t="s">
        <v>68</v>
      </c>
      <c r="AS1213" s="29"/>
      <c r="AT1213" s="29"/>
      <c r="AU1213" s="29" t="s">
        <v>400</v>
      </c>
      <c r="AV1213" s="29" t="s">
        <v>401</v>
      </c>
      <c r="AW1213" s="29">
        <v>66.369079999999997</v>
      </c>
      <c r="AX1213" s="29" t="s">
        <v>902</v>
      </c>
      <c r="AY1213" s="29" t="s">
        <v>823</v>
      </c>
      <c r="AZ1213" s="3">
        <v>776</v>
      </c>
      <c r="BA1213" s="29" t="s">
        <v>60</v>
      </c>
      <c r="BB1213" s="29">
        <v>776</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1364</v>
      </c>
      <c r="B1214" s="29" t="s">
        <v>3924</v>
      </c>
      <c r="C1214" s="29" t="s">
        <v>3925</v>
      </c>
      <c r="D1214" s="29" t="s">
        <v>86</v>
      </c>
      <c r="E1214" s="29" t="s">
        <v>176</v>
      </c>
      <c r="F1214" s="29" t="s">
        <v>59</v>
      </c>
      <c r="G1214" s="29">
        <v>39</v>
      </c>
      <c r="H1214" s="4">
        <v>45806</v>
      </c>
      <c r="I1214" s="29">
        <v>45804</v>
      </c>
      <c r="J1214" s="4">
        <v>45804</v>
      </c>
      <c r="K1214" s="4">
        <v>45807</v>
      </c>
      <c r="L1214" s="4">
        <v>45805.807881944442</v>
      </c>
      <c r="M1214" s="4">
        <v>45808</v>
      </c>
      <c r="N1214" s="4">
        <v>45806.688784722224</v>
      </c>
      <c r="O1214" s="4" t="s">
        <v>60</v>
      </c>
      <c r="P1214" s="4" t="s">
        <v>60</v>
      </c>
      <c r="Q1214" s="4" t="s">
        <v>60</v>
      </c>
      <c r="R1214" s="4" t="s">
        <v>60</v>
      </c>
      <c r="S1214" s="4" t="s">
        <v>60</v>
      </c>
      <c r="T1214" s="4">
        <v>45810</v>
      </c>
      <c r="U1214" s="4">
        <v>45806.953182870369</v>
      </c>
      <c r="V1214" s="4">
        <v>45808.817812499998</v>
      </c>
      <c r="W1214" s="4">
        <v>45811</v>
      </c>
      <c r="X1214" s="4"/>
      <c r="Y1214" s="4" t="s">
        <v>60</v>
      </c>
      <c r="Z1214" s="4">
        <v>45813</v>
      </c>
      <c r="AA1214" s="4"/>
      <c r="AB1214" s="4" t="s">
        <v>60</v>
      </c>
      <c r="AC1214" s="4">
        <v>45814</v>
      </c>
      <c r="AD1214" s="4">
        <v>45815</v>
      </c>
      <c r="AE1214" s="4">
        <v>45818</v>
      </c>
      <c r="AF1214" s="4"/>
      <c r="AG1214" s="29" t="s">
        <v>346</v>
      </c>
      <c r="AH1214" s="29" t="s">
        <v>499</v>
      </c>
      <c r="AI1214" s="29" t="s">
        <v>500</v>
      </c>
      <c r="AJ1214" s="29" t="s">
        <v>186</v>
      </c>
      <c r="AK1214" s="29" t="s">
        <v>65</v>
      </c>
      <c r="AL1214" s="29" t="s">
        <v>501</v>
      </c>
      <c r="AM1214" s="29" t="s">
        <v>502</v>
      </c>
      <c r="AN1214" s="29">
        <v>1.1995199999999999</v>
      </c>
      <c r="AO1214" s="29" t="s">
        <v>68</v>
      </c>
      <c r="AP1214" s="29"/>
      <c r="AQ1214" s="29"/>
      <c r="AR1214" s="29" t="s">
        <v>68</v>
      </c>
      <c r="AS1214" s="29"/>
      <c r="AT1214" s="29"/>
      <c r="AU1214" s="29" t="s">
        <v>234</v>
      </c>
      <c r="AV1214" s="29" t="s">
        <v>235</v>
      </c>
      <c r="AW1214" s="29">
        <v>2.6232899999999999</v>
      </c>
      <c r="AX1214" s="29" t="s">
        <v>2587</v>
      </c>
      <c r="AY1214" s="29" t="s">
        <v>504</v>
      </c>
      <c r="AZ1214" s="3">
        <v>39</v>
      </c>
      <c r="BA1214" s="29" t="s">
        <v>60</v>
      </c>
      <c r="BB1214" s="29">
        <v>39</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1365</v>
      </c>
      <c r="B1215" s="29" t="s">
        <v>3926</v>
      </c>
      <c r="C1215" s="29" t="s">
        <v>3927</v>
      </c>
      <c r="D1215" s="29" t="s">
        <v>86</v>
      </c>
      <c r="E1215" s="29" t="s">
        <v>176</v>
      </c>
      <c r="F1215" s="29" t="s">
        <v>59</v>
      </c>
      <c r="G1215" s="29">
        <v>4217</v>
      </c>
      <c r="H1215" s="4">
        <v>45810</v>
      </c>
      <c r="I1215" s="29">
        <v>45804</v>
      </c>
      <c r="J1215" s="4">
        <v>45811</v>
      </c>
      <c r="K1215" s="4">
        <v>45810</v>
      </c>
      <c r="L1215" s="4">
        <v>45805.808298611111</v>
      </c>
      <c r="M1215" s="4">
        <v>45812</v>
      </c>
      <c r="N1215" s="4">
        <v>45806.650810185187</v>
      </c>
      <c r="O1215" s="4" t="s">
        <v>60</v>
      </c>
      <c r="P1215" s="4" t="s">
        <v>60</v>
      </c>
      <c r="Q1215" s="4" t="s">
        <v>60</v>
      </c>
      <c r="R1215" s="4" t="s">
        <v>60</v>
      </c>
      <c r="S1215" s="4" t="s">
        <v>60</v>
      </c>
      <c r="T1215" s="4">
        <v>45810</v>
      </c>
      <c r="U1215" s="4">
        <v>45810.089421296296</v>
      </c>
      <c r="V1215" s="4">
        <v>45813.300254629627</v>
      </c>
      <c r="W1215" s="4">
        <v>45811</v>
      </c>
      <c r="X1215" s="4"/>
      <c r="Y1215" s="4" t="s">
        <v>60</v>
      </c>
      <c r="Z1215" s="4">
        <v>45813</v>
      </c>
      <c r="AA1215" s="4"/>
      <c r="AB1215" s="4" t="s">
        <v>60</v>
      </c>
      <c r="AC1215" s="4">
        <v>45814</v>
      </c>
      <c r="AD1215" s="4">
        <v>45815</v>
      </c>
      <c r="AE1215" s="4">
        <v>45818</v>
      </c>
      <c r="AF1215" s="4"/>
      <c r="AG1215" s="29" t="s">
        <v>346</v>
      </c>
      <c r="AH1215" s="29" t="s">
        <v>499</v>
      </c>
      <c r="AI1215" s="29" t="s">
        <v>3928</v>
      </c>
      <c r="AJ1215" s="29" t="s">
        <v>186</v>
      </c>
      <c r="AK1215" s="29" t="s">
        <v>100</v>
      </c>
      <c r="AL1215" s="29" t="s">
        <v>501</v>
      </c>
      <c r="AM1215" s="29" t="s">
        <v>502</v>
      </c>
      <c r="AN1215" s="29">
        <v>145.56063</v>
      </c>
      <c r="AO1215" s="29" t="s">
        <v>68</v>
      </c>
      <c r="AP1215" s="29"/>
      <c r="AQ1215" s="29"/>
      <c r="AR1215" s="29" t="s">
        <v>68</v>
      </c>
      <c r="AS1215" s="29"/>
      <c r="AT1215" s="29"/>
      <c r="AU1215" s="29" t="s">
        <v>554</v>
      </c>
      <c r="AV1215" s="29" t="s">
        <v>555</v>
      </c>
      <c r="AW1215" s="29">
        <v>318.32765000000001</v>
      </c>
      <c r="AX1215" s="29" t="s">
        <v>3929</v>
      </c>
      <c r="AY1215" s="29" t="s">
        <v>3930</v>
      </c>
      <c r="AZ1215" s="3">
        <v>4217</v>
      </c>
      <c r="BA1215" s="29" t="s">
        <v>60</v>
      </c>
      <c r="BB1215" s="29">
        <v>4217</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1366</v>
      </c>
      <c r="B1216" s="29" t="s">
        <v>1352</v>
      </c>
      <c r="C1216" s="29" t="s">
        <v>1353</v>
      </c>
      <c r="D1216" s="29" t="s">
        <v>86</v>
      </c>
      <c r="E1216" s="29" t="s">
        <v>184</v>
      </c>
      <c r="F1216" s="29" t="s">
        <v>59</v>
      </c>
      <c r="G1216" s="29">
        <v>3527</v>
      </c>
      <c r="H1216" s="4">
        <v>45807</v>
      </c>
      <c r="I1216" s="29">
        <v>45798</v>
      </c>
      <c r="J1216" s="4">
        <v>45798</v>
      </c>
      <c r="K1216" s="4">
        <v>45808</v>
      </c>
      <c r="L1216" s="4">
        <v>45800.264490740738</v>
      </c>
      <c r="M1216" s="4">
        <v>45810</v>
      </c>
      <c r="N1216" s="4">
        <v>45800.890092592592</v>
      </c>
      <c r="O1216" s="4" t="s">
        <v>60</v>
      </c>
      <c r="P1216" s="4" t="s">
        <v>60</v>
      </c>
      <c r="Q1216" s="4" t="s">
        <v>60</v>
      </c>
      <c r="R1216" s="4" t="s">
        <v>60</v>
      </c>
      <c r="S1216" s="4" t="s">
        <v>60</v>
      </c>
      <c r="T1216" s="4">
        <v>45811</v>
      </c>
      <c r="U1216" s="4">
        <v>45801.298495370371</v>
      </c>
      <c r="V1216" s="4">
        <v>45803.194710648146</v>
      </c>
      <c r="W1216" s="4">
        <v>45812</v>
      </c>
      <c r="X1216" s="4">
        <v>45811.677268518521</v>
      </c>
      <c r="Y1216" s="4" t="s">
        <v>61</v>
      </c>
      <c r="Z1216" s="4">
        <v>45813</v>
      </c>
      <c r="AA1216" s="4">
        <v>45811.238819444443</v>
      </c>
      <c r="AB1216" s="4" t="s">
        <v>60</v>
      </c>
      <c r="AC1216" s="4">
        <v>45814</v>
      </c>
      <c r="AD1216" s="4">
        <v>45815</v>
      </c>
      <c r="AE1216" s="4">
        <v>45818</v>
      </c>
      <c r="AF1216" s="4"/>
      <c r="AG1216" s="29" t="s">
        <v>62</v>
      </c>
      <c r="AH1216" s="29" t="s">
        <v>185</v>
      </c>
      <c r="AI1216" s="29" t="s">
        <v>643</v>
      </c>
      <c r="AJ1216" s="29" t="s">
        <v>186</v>
      </c>
      <c r="AK1216" s="29" t="s">
        <v>65</v>
      </c>
      <c r="AL1216" s="29" t="s">
        <v>187</v>
      </c>
      <c r="AM1216" s="29" t="s">
        <v>188</v>
      </c>
      <c r="AN1216" s="29">
        <v>109.04461000000001</v>
      </c>
      <c r="AO1216" s="29" t="s">
        <v>68</v>
      </c>
      <c r="AP1216" s="29"/>
      <c r="AQ1216" s="29"/>
      <c r="AR1216" s="29" t="s">
        <v>68</v>
      </c>
      <c r="AS1216" s="29"/>
      <c r="AT1216" s="29"/>
      <c r="AU1216" s="29" t="s">
        <v>277</v>
      </c>
      <c r="AV1216" s="29" t="s">
        <v>278</v>
      </c>
      <c r="AW1216" s="29">
        <v>238.47574</v>
      </c>
      <c r="AX1216" s="29" t="s">
        <v>6378</v>
      </c>
      <c r="AY1216" s="29" t="s">
        <v>6379</v>
      </c>
      <c r="AZ1216" s="3">
        <v>3273</v>
      </c>
      <c r="BA1216" s="29" t="s">
        <v>60</v>
      </c>
      <c r="BB1216" s="29">
        <v>3527</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1367</v>
      </c>
      <c r="B1217" s="29" t="s">
        <v>3958</v>
      </c>
      <c r="C1217" s="29" t="s">
        <v>3959</v>
      </c>
      <c r="D1217" s="29" t="s">
        <v>86</v>
      </c>
      <c r="E1217" s="29" t="s">
        <v>184</v>
      </c>
      <c r="F1217" s="29" t="s">
        <v>59</v>
      </c>
      <c r="G1217" s="29">
        <v>4822</v>
      </c>
      <c r="H1217" s="4">
        <v>45807</v>
      </c>
      <c r="I1217" s="29">
        <v>45804</v>
      </c>
      <c r="J1217" s="4">
        <v>45804</v>
      </c>
      <c r="K1217" s="4">
        <v>45808</v>
      </c>
      <c r="L1217" s="4">
        <v>45806.04855324074</v>
      </c>
      <c r="M1217" s="4">
        <v>45810</v>
      </c>
      <c r="N1217" s="4">
        <v>45807.398819444446</v>
      </c>
      <c r="O1217" s="4" t="s">
        <v>60</v>
      </c>
      <c r="P1217" s="4" t="s">
        <v>60</v>
      </c>
      <c r="Q1217" s="4" t="s">
        <v>60</v>
      </c>
      <c r="R1217" s="4" t="s">
        <v>60</v>
      </c>
      <c r="S1217" s="4" t="s">
        <v>60</v>
      </c>
      <c r="T1217" s="4">
        <v>45811</v>
      </c>
      <c r="U1217" s="4">
        <v>45807.644606481481</v>
      </c>
      <c r="V1217" s="4">
        <v>45811.556400462963</v>
      </c>
      <c r="W1217" s="4">
        <v>45812</v>
      </c>
      <c r="X1217" s="4">
        <v>45811.904849537037</v>
      </c>
      <c r="Y1217" s="4" t="s">
        <v>61</v>
      </c>
      <c r="Z1217" s="4">
        <v>45814</v>
      </c>
      <c r="AA1217" s="4">
        <v>45812.674432870372</v>
      </c>
      <c r="AB1217" s="4" t="s">
        <v>60</v>
      </c>
      <c r="AC1217" s="4">
        <v>45815</v>
      </c>
      <c r="AD1217" s="4">
        <v>45815</v>
      </c>
      <c r="AE1217" s="4">
        <v>45818</v>
      </c>
      <c r="AF1217" s="4"/>
      <c r="AG1217" s="29" t="s">
        <v>62</v>
      </c>
      <c r="AH1217" s="29" t="s">
        <v>185</v>
      </c>
      <c r="AI1217" s="29" t="s">
        <v>537</v>
      </c>
      <c r="AJ1217" s="29" t="s">
        <v>186</v>
      </c>
      <c r="AK1217" s="29" t="s">
        <v>65</v>
      </c>
      <c r="AL1217" s="29" t="s">
        <v>187</v>
      </c>
      <c r="AM1217" s="29" t="s">
        <v>188</v>
      </c>
      <c r="AN1217" s="29">
        <v>143.34417999999999</v>
      </c>
      <c r="AO1217" s="29" t="s">
        <v>68</v>
      </c>
      <c r="AP1217" s="29"/>
      <c r="AQ1217" s="29"/>
      <c r="AR1217" s="29" t="s">
        <v>68</v>
      </c>
      <c r="AS1217" s="29"/>
      <c r="AT1217" s="29"/>
      <c r="AU1217" s="29" t="s">
        <v>538</v>
      </c>
      <c r="AV1217" s="29" t="s">
        <v>539</v>
      </c>
      <c r="AW1217" s="29">
        <v>313.48743000000002</v>
      </c>
      <c r="AX1217" s="29" t="s">
        <v>540</v>
      </c>
      <c r="AY1217" s="29" t="s">
        <v>541</v>
      </c>
      <c r="AZ1217" s="3">
        <v>4719</v>
      </c>
      <c r="BA1217" s="29" t="s">
        <v>60</v>
      </c>
      <c r="BB1217" s="29">
        <v>4822</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1368</v>
      </c>
      <c r="B1218" s="29" t="s">
        <v>3960</v>
      </c>
      <c r="C1218" s="29" t="s">
        <v>3961</v>
      </c>
      <c r="D1218" s="29" t="s">
        <v>86</v>
      </c>
      <c r="E1218" s="29" t="s">
        <v>184</v>
      </c>
      <c r="F1218" s="29" t="s">
        <v>59</v>
      </c>
      <c r="G1218" s="29">
        <v>3499</v>
      </c>
      <c r="H1218" s="4">
        <v>45807</v>
      </c>
      <c r="I1218" s="29">
        <v>45804</v>
      </c>
      <c r="J1218" s="4">
        <v>45804</v>
      </c>
      <c r="K1218" s="4">
        <v>45808</v>
      </c>
      <c r="L1218" s="4">
        <v>45806.992465277777</v>
      </c>
      <c r="M1218" s="4">
        <v>45810</v>
      </c>
      <c r="N1218" s="4">
        <v>45806.235613425924</v>
      </c>
      <c r="O1218" s="4" t="s">
        <v>60</v>
      </c>
      <c r="P1218" s="4" t="s">
        <v>60</v>
      </c>
      <c r="Q1218" s="4" t="s">
        <v>60</v>
      </c>
      <c r="R1218" s="4" t="s">
        <v>60</v>
      </c>
      <c r="S1218" s="4" t="s">
        <v>60</v>
      </c>
      <c r="T1218" s="4">
        <v>45811</v>
      </c>
      <c r="U1218" s="4">
        <v>45807.298807870371</v>
      </c>
      <c r="V1218" s="4">
        <v>45810.780428240738</v>
      </c>
      <c r="W1218" s="4">
        <v>45812</v>
      </c>
      <c r="X1218" s="4">
        <v>45810.854895833334</v>
      </c>
      <c r="Y1218" s="4" t="s">
        <v>61</v>
      </c>
      <c r="Z1218" s="4">
        <v>45814</v>
      </c>
      <c r="AA1218" s="4">
        <v>45811.580787037034</v>
      </c>
      <c r="AB1218" s="4" t="s">
        <v>60</v>
      </c>
      <c r="AC1218" s="4">
        <v>45815</v>
      </c>
      <c r="AD1218" s="4">
        <v>45815</v>
      </c>
      <c r="AE1218" s="4">
        <v>45818</v>
      </c>
      <c r="AF1218" s="4">
        <v>45812</v>
      </c>
      <c r="AG1218" s="29" t="s">
        <v>1724</v>
      </c>
      <c r="AH1218" s="29" t="s">
        <v>185</v>
      </c>
      <c r="AI1218" s="29" t="s">
        <v>238</v>
      </c>
      <c r="AJ1218" s="29" t="s">
        <v>186</v>
      </c>
      <c r="AK1218" s="29" t="s">
        <v>65</v>
      </c>
      <c r="AL1218" s="29" t="s">
        <v>187</v>
      </c>
      <c r="AM1218" s="29" t="s">
        <v>188</v>
      </c>
      <c r="AN1218" s="29">
        <v>105.36568</v>
      </c>
      <c r="AO1218" s="29" t="s">
        <v>68</v>
      </c>
      <c r="AP1218" s="29"/>
      <c r="AQ1218" s="29"/>
      <c r="AR1218" s="29" t="s">
        <v>68</v>
      </c>
      <c r="AS1218" s="29"/>
      <c r="AT1218" s="29"/>
      <c r="AU1218" s="29" t="s">
        <v>239</v>
      </c>
      <c r="AV1218" s="29" t="s">
        <v>240</v>
      </c>
      <c r="AW1218" s="29">
        <v>230.42929000000001</v>
      </c>
      <c r="AX1218" s="29" t="s">
        <v>241</v>
      </c>
      <c r="AY1218" s="29" t="s">
        <v>242</v>
      </c>
      <c r="AZ1218" s="3">
        <v>3447</v>
      </c>
      <c r="BA1218" s="29" t="s">
        <v>60</v>
      </c>
      <c r="BB1218" s="29">
        <v>3499</v>
      </c>
      <c r="BC1218" s="29" t="s">
        <v>60</v>
      </c>
      <c r="BD1218" s="29" t="s">
        <v>60</v>
      </c>
      <c r="BE1218" s="29" t="s">
        <v>60</v>
      </c>
      <c r="BF1218" s="31" t="str">
        <f>IFERROR(VLOOKUP(Data_Power_app[[#This Row],[PRO ODER]],'Result'!H:J,3,0),"")</f>
        <v/>
      </c>
      <c r="BG1218" s="14" t="str">
        <f>IFERROR(VLOOKUP(Data_Power_app[[#This Row],[PRO ODER]]&amp;"LAM",'Real Time'!A:E,4,0),"")</f>
        <v>ML-06</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1369</v>
      </c>
      <c r="B1219" s="29" t="s">
        <v>9353</v>
      </c>
      <c r="C1219" s="29" t="s">
        <v>9354</v>
      </c>
      <c r="D1219" s="29" t="s">
        <v>86</v>
      </c>
      <c r="E1219" s="29" t="s">
        <v>218</v>
      </c>
      <c r="F1219" s="29" t="s">
        <v>72</v>
      </c>
      <c r="G1219" s="29">
        <v>1394</v>
      </c>
      <c r="H1219" s="4">
        <v>45811</v>
      </c>
      <c r="I1219" s="29">
        <v>45810</v>
      </c>
      <c r="J1219" s="4">
        <v>45810</v>
      </c>
      <c r="K1219" s="4">
        <v>45812</v>
      </c>
      <c r="L1219" s="4">
        <v>45810.224097222221</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9349</v>
      </c>
      <c r="AJ1219" s="29" t="s">
        <v>74</v>
      </c>
      <c r="AK1219" s="29" t="s">
        <v>100</v>
      </c>
      <c r="AL1219" s="29" t="s">
        <v>260</v>
      </c>
      <c r="AM1219" s="29" t="s">
        <v>261</v>
      </c>
      <c r="AN1219" s="29">
        <v>33.560670000000002</v>
      </c>
      <c r="AO1219" s="29" t="s">
        <v>68</v>
      </c>
      <c r="AP1219" s="29"/>
      <c r="AQ1219" s="29"/>
      <c r="AR1219" s="29" t="s">
        <v>68</v>
      </c>
      <c r="AS1219" s="29"/>
      <c r="AT1219" s="29"/>
      <c r="AU1219" s="29" t="s">
        <v>422</v>
      </c>
      <c r="AV1219" s="29" t="s">
        <v>423</v>
      </c>
      <c r="AW1219" s="29">
        <v>73.400360000000006</v>
      </c>
      <c r="AX1219" s="29" t="s">
        <v>9350</v>
      </c>
      <c r="AY1219" s="29" t="s">
        <v>9351</v>
      </c>
      <c r="AZ1219" s="3">
        <v>1394</v>
      </c>
      <c r="BA1219" s="29" t="s">
        <v>230</v>
      </c>
      <c r="BB1219" s="29">
        <v>1394</v>
      </c>
      <c r="BC1219" s="29" t="s">
        <v>60</v>
      </c>
      <c r="BD1219" s="29" t="s">
        <v>60</v>
      </c>
      <c r="BE1219" s="29" t="s">
        <v>9352</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1370</v>
      </c>
      <c r="B1220" s="29" t="s">
        <v>9357</v>
      </c>
      <c r="C1220" s="29" t="s">
        <v>9358</v>
      </c>
      <c r="D1220" s="29" t="s">
        <v>86</v>
      </c>
      <c r="E1220" s="29" t="s">
        <v>218</v>
      </c>
      <c r="F1220" s="29" t="s">
        <v>72</v>
      </c>
      <c r="G1220" s="29">
        <v>315</v>
      </c>
      <c r="H1220" s="4">
        <v>45811</v>
      </c>
      <c r="I1220" s="29">
        <v>45810</v>
      </c>
      <c r="J1220" s="4">
        <v>45810</v>
      </c>
      <c r="K1220" s="4">
        <v>45812</v>
      </c>
      <c r="L1220" s="4">
        <v>45811.540185185186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7.8396400000000002</v>
      </c>
      <c r="AO1220" s="29" t="s">
        <v>68</v>
      </c>
      <c r="AP1220" s="29"/>
      <c r="AQ1220" s="29"/>
      <c r="AR1220" s="29" t="s">
        <v>68</v>
      </c>
      <c r="AS1220" s="29"/>
      <c r="AT1220" s="29"/>
      <c r="AU1220" s="29" t="s">
        <v>277</v>
      </c>
      <c r="AV1220" s="29" t="s">
        <v>278</v>
      </c>
      <c r="AW1220" s="29">
        <v>17.145980000000002</v>
      </c>
      <c r="AX1220" s="29" t="s">
        <v>3112</v>
      </c>
      <c r="AY1220" s="29" t="s">
        <v>3113</v>
      </c>
      <c r="AZ1220" s="3">
        <v>315</v>
      </c>
      <c r="BA1220" s="29" t="s">
        <v>230</v>
      </c>
      <c r="BB1220" s="29">
        <v>315</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1371</v>
      </c>
      <c r="B1221" s="29" t="s">
        <v>9361</v>
      </c>
      <c r="C1221" s="29" t="s">
        <v>9362</v>
      </c>
      <c r="D1221" s="29" t="s">
        <v>86</v>
      </c>
      <c r="E1221" s="29" t="s">
        <v>218</v>
      </c>
      <c r="F1221" s="29" t="s">
        <v>72</v>
      </c>
      <c r="G1221" s="29">
        <v>6903</v>
      </c>
      <c r="H1221" s="4">
        <v>45811</v>
      </c>
      <c r="I1221" s="29">
        <v>45810</v>
      </c>
      <c r="J1221" s="4">
        <v>45810</v>
      </c>
      <c r="K1221" s="4">
        <v>45812</v>
      </c>
      <c r="L1221" s="4">
        <v>45811.540347222224</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29" t="s">
        <v>162</v>
      </c>
      <c r="AH1221" s="29" t="s">
        <v>267</v>
      </c>
      <c r="AI1221" s="29" t="s">
        <v>3111</v>
      </c>
      <c r="AJ1221" s="29" t="s">
        <v>74</v>
      </c>
      <c r="AK1221" s="29" t="s">
        <v>100</v>
      </c>
      <c r="AL1221" s="29" t="s">
        <v>260</v>
      </c>
      <c r="AM1221" s="29" t="s">
        <v>261</v>
      </c>
      <c r="AN1221" s="29">
        <v>162.06134</v>
      </c>
      <c r="AO1221" s="29" t="s">
        <v>68</v>
      </c>
      <c r="AP1221" s="29"/>
      <c r="AQ1221" s="29"/>
      <c r="AR1221" s="29" t="s">
        <v>68</v>
      </c>
      <c r="AS1221" s="29"/>
      <c r="AT1221" s="29"/>
      <c r="AU1221" s="29" t="s">
        <v>277</v>
      </c>
      <c r="AV1221" s="29" t="s">
        <v>278</v>
      </c>
      <c r="AW1221" s="29">
        <v>354.43725000000001</v>
      </c>
      <c r="AX1221" s="29" t="s">
        <v>3112</v>
      </c>
      <c r="AY1221" s="29" t="s">
        <v>3113</v>
      </c>
      <c r="AZ1221" s="3">
        <v>6903</v>
      </c>
      <c r="BA1221" s="29" t="s">
        <v>230</v>
      </c>
      <c r="BB1221" s="29">
        <v>6903</v>
      </c>
      <c r="BC1221" s="29" t="s">
        <v>60</v>
      </c>
      <c r="BD1221" s="29" t="s">
        <v>60</v>
      </c>
      <c r="BE1221" s="29" t="s">
        <v>3114</v>
      </c>
      <c r="BF1221" s="31" t="str">
        <f>IFERROR(VLOOKUP(Data_Power_app[[#This Row],[PRO ODER]],'Result'!H:J,3,0),"")</f>
        <v/>
      </c>
      <c r="BG1221" s="14" t="str">
        <f>IFERROR(VLOOKUP(Data_Power_app[[#This Row],[PRO ODER]]&amp;"LAM",'Real Time'!A:E,4,0),"")</f>
        <v>ML-04</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1372</v>
      </c>
      <c r="B1222" s="29" t="s">
        <v>9387</v>
      </c>
      <c r="C1222" s="29" t="s">
        <v>9388</v>
      </c>
      <c r="D1222" s="29" t="s">
        <v>86</v>
      </c>
      <c r="E1222" s="29" t="s">
        <v>218</v>
      </c>
      <c r="F1222" s="29" t="s">
        <v>72</v>
      </c>
      <c r="G1222" s="29">
        <v>387</v>
      </c>
      <c r="H1222" s="4">
        <v>45811</v>
      </c>
      <c r="I1222" s="29">
        <v>45810</v>
      </c>
      <c r="J1222" s="4">
        <v>45810</v>
      </c>
      <c r="K1222" s="4">
        <v>45812</v>
      </c>
      <c r="L1222" s="4">
        <v>45811.395937499998</v>
      </c>
      <c r="M1222" s="4" t="s">
        <v>60</v>
      </c>
      <c r="N1222" s="4"/>
      <c r="O1222" s="4" t="s">
        <v>60</v>
      </c>
      <c r="P1222" s="4" t="s">
        <v>60</v>
      </c>
      <c r="Q1222" s="4" t="s">
        <v>60</v>
      </c>
      <c r="R1222" s="4" t="s">
        <v>60</v>
      </c>
      <c r="S1222" s="4" t="s">
        <v>60</v>
      </c>
      <c r="T1222" s="4" t="s">
        <v>60</v>
      </c>
      <c r="U1222" s="4"/>
      <c r="V1222" s="4"/>
      <c r="W1222" s="4"/>
      <c r="X1222" s="4">
        <v>45812.231215277781</v>
      </c>
      <c r="Y1222" s="4" t="s">
        <v>73</v>
      </c>
      <c r="Z1222" s="4" t="s">
        <v>60</v>
      </c>
      <c r="AA1222" s="4"/>
      <c r="AB1222" s="4" t="s">
        <v>60</v>
      </c>
      <c r="AC1222" s="4" t="s">
        <v>60</v>
      </c>
      <c r="AD1222" s="4">
        <v>45815</v>
      </c>
      <c r="AE1222" s="4">
        <v>45818</v>
      </c>
      <c r="AF1222" s="4"/>
      <c r="AG1222" s="29" t="s">
        <v>294</v>
      </c>
      <c r="AH1222" s="29" t="s">
        <v>274</v>
      </c>
      <c r="AI1222" s="29" t="s">
        <v>9389</v>
      </c>
      <c r="AJ1222" s="29" t="s">
        <v>74</v>
      </c>
      <c r="AK1222" s="29" t="s">
        <v>65</v>
      </c>
      <c r="AL1222" s="29" t="s">
        <v>275</v>
      </c>
      <c r="AM1222" s="29" t="s">
        <v>276</v>
      </c>
      <c r="AN1222" s="29">
        <v>7.8207399999999998</v>
      </c>
      <c r="AO1222" s="29" t="s">
        <v>68</v>
      </c>
      <c r="AP1222" s="29"/>
      <c r="AQ1222" s="29"/>
      <c r="AR1222" s="29" t="s">
        <v>68</v>
      </c>
      <c r="AS1222" s="29"/>
      <c r="AT1222" s="29"/>
      <c r="AU1222" s="29" t="s">
        <v>277</v>
      </c>
      <c r="AV1222" s="29" t="s">
        <v>278</v>
      </c>
      <c r="AW1222" s="29">
        <v>17.100490000000001</v>
      </c>
      <c r="AX1222" s="29" t="s">
        <v>9390</v>
      </c>
      <c r="AY1222" s="29" t="s">
        <v>9391</v>
      </c>
      <c r="AZ1222" s="3">
        <v>387</v>
      </c>
      <c r="BA1222" s="29" t="s">
        <v>230</v>
      </c>
      <c r="BB1222" s="29">
        <v>387</v>
      </c>
      <c r="BC1222" s="29" t="s">
        <v>60</v>
      </c>
      <c r="BD1222" s="29" t="s">
        <v>60</v>
      </c>
      <c r="BE1222" s="29" t="s">
        <v>268</v>
      </c>
      <c r="BF1222" s="31" t="str">
        <f>IFERROR(VLOOKUP(Data_Power_app[[#This Row],[PRO ODER]],'Result'!H:J,3,0),"")</f>
        <v/>
      </c>
      <c r="BG1222" s="14" t="str">
        <f>IFERROR(VLOOKUP(Data_Power_app[[#This Row],[PRO ODER]]&amp;"LAM",'Real Time'!A:E,4,0),"")</f>
        <v>ML-03</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1373</v>
      </c>
      <c r="B1223" s="29" t="s">
        <v>3962</v>
      </c>
      <c r="C1223" s="29" t="s">
        <v>3963</v>
      </c>
      <c r="D1223" s="29" t="s">
        <v>86</v>
      </c>
      <c r="E1223" s="29" t="s">
        <v>184</v>
      </c>
      <c r="F1223" s="29" t="s">
        <v>59</v>
      </c>
      <c r="G1223" s="29">
        <v>2157</v>
      </c>
      <c r="H1223" s="4">
        <v>45807</v>
      </c>
      <c r="I1223" s="29">
        <v>45804</v>
      </c>
      <c r="J1223" s="4">
        <v>45804</v>
      </c>
      <c r="K1223" s="4">
        <v>45808</v>
      </c>
      <c r="L1223" s="4">
        <v>45806.993113425924</v>
      </c>
      <c r="M1223" s="4">
        <v>45810</v>
      </c>
      <c r="N1223" s="4">
        <v>45807.539525462962</v>
      </c>
      <c r="O1223" s="4" t="s">
        <v>60</v>
      </c>
      <c r="P1223" s="4" t="s">
        <v>60</v>
      </c>
      <c r="Q1223" s="4" t="s">
        <v>60</v>
      </c>
      <c r="R1223" s="4" t="s">
        <v>60</v>
      </c>
      <c r="S1223" s="4" t="s">
        <v>60</v>
      </c>
      <c r="T1223" s="4">
        <v>45811</v>
      </c>
      <c r="U1223" s="4">
        <v>45807.621689814812</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345</v>
      </c>
      <c r="AJ1223" s="29" t="s">
        <v>186</v>
      </c>
      <c r="AK1223" s="29" t="s">
        <v>100</v>
      </c>
      <c r="AL1223" s="29" t="s">
        <v>187</v>
      </c>
      <c r="AM1223" s="29" t="s">
        <v>188</v>
      </c>
      <c r="AN1223" s="29">
        <v>73.426839999999999</v>
      </c>
      <c r="AO1223" s="29" t="s">
        <v>68</v>
      </c>
      <c r="AP1223" s="29"/>
      <c r="AQ1223" s="29"/>
      <c r="AR1223" s="29" t="s">
        <v>68</v>
      </c>
      <c r="AS1223" s="29"/>
      <c r="AT1223" s="29"/>
      <c r="AU1223" s="29" t="s">
        <v>258</v>
      </c>
      <c r="AV1223" s="29" t="s">
        <v>259</v>
      </c>
      <c r="AW1223" s="29">
        <v>160.57598999999999</v>
      </c>
      <c r="AX1223" s="29" t="s">
        <v>236</v>
      </c>
      <c r="AY1223" s="29" t="s">
        <v>237</v>
      </c>
      <c r="AZ1223" s="3">
        <v>1102</v>
      </c>
      <c r="BA1223" s="29" t="s">
        <v>60</v>
      </c>
      <c r="BB1223" s="29">
        <v>2157</v>
      </c>
      <c r="BC1223" s="29" t="s">
        <v>60</v>
      </c>
      <c r="BD1223" s="29" t="s">
        <v>60</v>
      </c>
      <c r="BE1223" s="29" t="s">
        <v>60</v>
      </c>
      <c r="BF1223" s="31" t="str">
        <f>IFERROR(VLOOKUP(Data_Power_app[[#This Row],[PRO ODER]],'Result'!H:J,3,0),"")</f>
        <v/>
      </c>
      <c r="BG1223" s="14" t="str">
        <f>IFERROR(VLOOKUP(Data_Power_app[[#This Row],[PRO ODER]]&amp;"LAM",'Real Time'!A:E,4,0),"")</f>
        <v>ML-06</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1374</v>
      </c>
      <c r="B1224" s="29" t="s">
        <v>7153</v>
      </c>
      <c r="C1224" s="29" t="s">
        <v>7154</v>
      </c>
      <c r="D1224" s="29" t="s">
        <v>86</v>
      </c>
      <c r="E1224" s="29" t="s">
        <v>184</v>
      </c>
      <c r="F1224" s="29" t="s">
        <v>59</v>
      </c>
      <c r="G1224" s="29">
        <v>4024</v>
      </c>
      <c r="H1224" s="4">
        <v>45810</v>
      </c>
      <c r="I1224" s="29">
        <v>45807</v>
      </c>
      <c r="J1224" s="4">
        <v>45808</v>
      </c>
      <c r="K1224" s="4">
        <v>45810</v>
      </c>
      <c r="L1224" s="4">
        <v>45810.651238425926</v>
      </c>
      <c r="M1224" s="4">
        <v>45810</v>
      </c>
      <c r="N1224" s="4">
        <v>45810.229351851849</v>
      </c>
      <c r="O1224" s="4" t="s">
        <v>60</v>
      </c>
      <c r="P1224" s="4" t="s">
        <v>60</v>
      </c>
      <c r="Q1224" s="4" t="s">
        <v>60</v>
      </c>
      <c r="R1224" s="4" t="s">
        <v>60</v>
      </c>
      <c r="S1224" s="4" t="s">
        <v>60</v>
      </c>
      <c r="T1224" s="4">
        <v>45811</v>
      </c>
      <c r="U1224" s="4">
        <v>45812.754537037035</v>
      </c>
      <c r="V1224" s="4"/>
      <c r="W1224" s="4">
        <v>45812</v>
      </c>
      <c r="X1224" s="4"/>
      <c r="Y1224" s="4" t="s">
        <v>60</v>
      </c>
      <c r="Z1224" s="4">
        <v>45814</v>
      </c>
      <c r="AA1224" s="4"/>
      <c r="AB1224" s="4" t="s">
        <v>60</v>
      </c>
      <c r="AC1224" s="4">
        <v>45815</v>
      </c>
      <c r="AD1224" s="4">
        <v>45815</v>
      </c>
      <c r="AE1224" s="4">
        <v>45818</v>
      </c>
      <c r="AF1224" s="4"/>
      <c r="AG1224" s="29" t="s">
        <v>269</v>
      </c>
      <c r="AH1224" s="29" t="s">
        <v>232</v>
      </c>
      <c r="AI1224" s="29" t="s">
        <v>481</v>
      </c>
      <c r="AJ1224" s="29" t="s">
        <v>186</v>
      </c>
      <c r="AK1224" s="29" t="s">
        <v>100</v>
      </c>
      <c r="AL1224" s="29" t="s">
        <v>187</v>
      </c>
      <c r="AM1224" s="29" t="s">
        <v>188</v>
      </c>
      <c r="AN1224" s="29">
        <v>139.59738999999999</v>
      </c>
      <c r="AO1224" s="29" t="s">
        <v>68</v>
      </c>
      <c r="AP1224" s="29"/>
      <c r="AQ1224" s="29"/>
      <c r="AR1224" s="29" t="s">
        <v>68</v>
      </c>
      <c r="AS1224" s="29"/>
      <c r="AT1224" s="29"/>
      <c r="AU1224" s="29" t="s">
        <v>482</v>
      </c>
      <c r="AV1224" s="29" t="s">
        <v>483</v>
      </c>
      <c r="AW1224" s="29">
        <v>305.28381999999999</v>
      </c>
      <c r="AX1224" s="29" t="s">
        <v>236</v>
      </c>
      <c r="AY1224" s="29" t="s">
        <v>237</v>
      </c>
      <c r="AZ1224" s="3">
        <v>2599</v>
      </c>
      <c r="BA1224" s="29" t="s">
        <v>60</v>
      </c>
      <c r="BB1224" s="29">
        <v>4024</v>
      </c>
      <c r="BC1224" s="29" t="s">
        <v>60</v>
      </c>
      <c r="BD1224" s="29" t="s">
        <v>60</v>
      </c>
      <c r="BE1224" s="29" t="s">
        <v>60</v>
      </c>
      <c r="BF1224" s="31" t="str">
        <f>IFERROR(VLOOKUP(Data_Power_app[[#This Row],[PRO ODER]],'Result'!H:J,3,0),"")</f>
        <v/>
      </c>
      <c r="BG1224" s="14" t="str">
        <f>IFERROR(VLOOKUP(Data_Power_app[[#This Row],[PRO ODER]]&amp;"LAM",'Real Time'!A:E,4,0),"")</f>
        <v>ML-05</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1375</v>
      </c>
      <c r="B1225" s="29" t="s">
        <v>2959</v>
      </c>
      <c r="C1225" s="29" t="s">
        <v>2960</v>
      </c>
      <c r="D1225" s="29" t="s">
        <v>303</v>
      </c>
      <c r="E1225" s="29" t="s">
        <v>304</v>
      </c>
      <c r="F1225" s="29" t="s">
        <v>59</v>
      </c>
      <c r="G1225" s="29">
        <v>400</v>
      </c>
      <c r="H1225" s="4">
        <v>45805</v>
      </c>
      <c r="I1225" s="29">
        <v>45801</v>
      </c>
      <c r="J1225" s="4">
        <v>45801</v>
      </c>
      <c r="K1225" s="4">
        <v>45806</v>
      </c>
      <c r="L1225" s="4">
        <v>45803.033668981479</v>
      </c>
      <c r="M1225" s="4">
        <v>45806</v>
      </c>
      <c r="N1225" s="4">
        <v>45806.425208333334</v>
      </c>
      <c r="O1225" s="4" t="s">
        <v>60</v>
      </c>
      <c r="P1225" s="4" t="s">
        <v>60</v>
      </c>
      <c r="Q1225" s="4" t="s">
        <v>60</v>
      </c>
      <c r="R1225" s="4" t="s">
        <v>60</v>
      </c>
      <c r="S1225" s="4" t="s">
        <v>60</v>
      </c>
      <c r="T1225" s="4">
        <v>45811</v>
      </c>
      <c r="U1225" s="4">
        <v>45811.52847222222</v>
      </c>
      <c r="V1225" s="4">
        <v>45812.741435185184</v>
      </c>
      <c r="W1225" s="4">
        <v>45812</v>
      </c>
      <c r="X1225" s="4">
        <v>45812.091064814813</v>
      </c>
      <c r="Y1225" s="4" t="s">
        <v>77</v>
      </c>
      <c r="Z1225" s="4">
        <v>45813</v>
      </c>
      <c r="AA1225" s="4"/>
      <c r="AB1225" s="4" t="s">
        <v>60</v>
      </c>
      <c r="AC1225" s="4">
        <v>45814</v>
      </c>
      <c r="AD1225" s="4">
        <v>45815</v>
      </c>
      <c r="AE1225" s="4">
        <v>45818</v>
      </c>
      <c r="AF1225" s="4"/>
      <c r="AG1225" s="29" t="s">
        <v>97</v>
      </c>
      <c r="AH1225" s="29" t="s">
        <v>305</v>
      </c>
      <c r="AI1225" s="29" t="s">
        <v>624</v>
      </c>
      <c r="AJ1225" s="29" t="s">
        <v>306</v>
      </c>
      <c r="AK1225" s="29" t="s">
        <v>100</v>
      </c>
      <c r="AL1225" s="29" t="s">
        <v>307</v>
      </c>
      <c r="AM1225" s="29" t="s">
        <v>308</v>
      </c>
      <c r="AN1225" s="29">
        <v>9.2238799999999994</v>
      </c>
      <c r="AO1225" s="29" t="s">
        <v>68</v>
      </c>
      <c r="AP1225" s="29"/>
      <c r="AQ1225" s="29"/>
      <c r="AR1225" s="29" t="s">
        <v>68</v>
      </c>
      <c r="AS1225" s="29"/>
      <c r="AT1225" s="29"/>
      <c r="AU1225" s="29" t="s">
        <v>394</v>
      </c>
      <c r="AV1225" s="29" t="s">
        <v>395</v>
      </c>
      <c r="AW1225" s="29">
        <v>34.296419999999998</v>
      </c>
      <c r="AX1225" s="29" t="s">
        <v>625</v>
      </c>
      <c r="AY1225" s="29" t="s">
        <v>626</v>
      </c>
      <c r="AZ1225" s="3">
        <v>400</v>
      </c>
      <c r="BA1225" s="29" t="s">
        <v>60</v>
      </c>
      <c r="BB1225" s="29">
        <v>400</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1376</v>
      </c>
      <c r="B1226" s="29" t="s">
        <v>2961</v>
      </c>
      <c r="C1226" s="29" t="s">
        <v>2962</v>
      </c>
      <c r="D1226" s="29" t="s">
        <v>303</v>
      </c>
      <c r="E1226" s="29" t="s">
        <v>304</v>
      </c>
      <c r="F1226" s="29" t="s">
        <v>59</v>
      </c>
      <c r="G1226" s="29">
        <v>139</v>
      </c>
      <c r="H1226" s="4">
        <v>45805</v>
      </c>
      <c r="I1226" s="29">
        <v>45801</v>
      </c>
      <c r="J1226" s="4">
        <v>45801</v>
      </c>
      <c r="K1226" s="4">
        <v>45806</v>
      </c>
      <c r="L1226" s="4">
        <v>45803.033738425926</v>
      </c>
      <c r="M1226" s="4">
        <v>45806</v>
      </c>
      <c r="N1226" s="4">
        <v>45806.425578703704</v>
      </c>
      <c r="O1226" s="4" t="s">
        <v>60</v>
      </c>
      <c r="P1226" s="4" t="s">
        <v>60</v>
      </c>
      <c r="Q1226" s="4" t="s">
        <v>60</v>
      </c>
      <c r="R1226" s="4" t="s">
        <v>60</v>
      </c>
      <c r="S1226" s="4" t="s">
        <v>60</v>
      </c>
      <c r="T1226" s="4">
        <v>45811</v>
      </c>
      <c r="U1226" s="4">
        <v>45811.528414351851</v>
      </c>
      <c r="V1226" s="4">
        <v>45812.741331018522</v>
      </c>
      <c r="W1226" s="4">
        <v>45812</v>
      </c>
      <c r="X1226" s="4">
        <v>45812.091226851851</v>
      </c>
      <c r="Y1226" s="4" t="s">
        <v>77</v>
      </c>
      <c r="Z1226" s="4">
        <v>45813</v>
      </c>
      <c r="AA1226" s="4"/>
      <c r="AB1226" s="4" t="s">
        <v>60</v>
      </c>
      <c r="AC1226" s="4">
        <v>45814</v>
      </c>
      <c r="AD1226" s="4">
        <v>45815</v>
      </c>
      <c r="AE1226" s="4">
        <v>45818</v>
      </c>
      <c r="AF1226" s="4"/>
      <c r="AG1226" s="29" t="s">
        <v>97</v>
      </c>
      <c r="AH1226" s="29" t="s">
        <v>305</v>
      </c>
      <c r="AI1226" s="29" t="s">
        <v>624</v>
      </c>
      <c r="AJ1226" s="29" t="s">
        <v>306</v>
      </c>
      <c r="AK1226" s="29" t="s">
        <v>100</v>
      </c>
      <c r="AL1226" s="29" t="s">
        <v>307</v>
      </c>
      <c r="AM1226" s="29" t="s">
        <v>308</v>
      </c>
      <c r="AN1226" s="29">
        <v>3.1645599999999998</v>
      </c>
      <c r="AO1226" s="29" t="s">
        <v>68</v>
      </c>
      <c r="AP1226" s="29"/>
      <c r="AQ1226" s="29"/>
      <c r="AR1226" s="29" t="s">
        <v>68</v>
      </c>
      <c r="AS1226" s="29"/>
      <c r="AT1226" s="29"/>
      <c r="AU1226" s="29" t="s">
        <v>394</v>
      </c>
      <c r="AV1226" s="29" t="s">
        <v>395</v>
      </c>
      <c r="AW1226" s="29">
        <v>11.766579999999999</v>
      </c>
      <c r="AX1226" s="29" t="s">
        <v>625</v>
      </c>
      <c r="AY1226" s="29" t="s">
        <v>626</v>
      </c>
      <c r="AZ1226" s="3">
        <v>139</v>
      </c>
      <c r="BA1226" s="29" t="s">
        <v>60</v>
      </c>
      <c r="BB1226" s="29">
        <v>139</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1377</v>
      </c>
      <c r="B1227" s="29" t="s">
        <v>2963</v>
      </c>
      <c r="C1227" s="29" t="s">
        <v>2964</v>
      </c>
      <c r="D1227" s="29" t="s">
        <v>303</v>
      </c>
      <c r="E1227" s="29" t="s">
        <v>304</v>
      </c>
      <c r="F1227" s="29" t="s">
        <v>59</v>
      </c>
      <c r="G1227" s="29">
        <v>124</v>
      </c>
      <c r="H1227" s="4">
        <v>45805</v>
      </c>
      <c r="I1227" s="29">
        <v>45801</v>
      </c>
      <c r="J1227" s="4">
        <v>45801</v>
      </c>
      <c r="K1227" s="4">
        <v>45806</v>
      </c>
      <c r="L1227" s="4">
        <v>45803.033854166664</v>
      </c>
      <c r="M1227" s="4">
        <v>45806</v>
      </c>
      <c r="N1227" s="4">
        <v>45806.425439814811</v>
      </c>
      <c r="O1227" s="4" t="s">
        <v>60</v>
      </c>
      <c r="P1227" s="4" t="s">
        <v>60</v>
      </c>
      <c r="Q1227" s="4" t="s">
        <v>60</v>
      </c>
      <c r="R1227" s="4" t="s">
        <v>60</v>
      </c>
      <c r="S1227" s="4" t="s">
        <v>60</v>
      </c>
      <c r="T1227" s="4">
        <v>45811</v>
      </c>
      <c r="U1227" s="4">
        <v>45808.647696759261</v>
      </c>
      <c r="V1227" s="4"/>
      <c r="W1227" s="4">
        <v>45812</v>
      </c>
      <c r="X1227" s="4"/>
      <c r="Y1227" s="4" t="s">
        <v>60</v>
      </c>
      <c r="Z1227" s="4">
        <v>45813</v>
      </c>
      <c r="AA1227" s="4"/>
      <c r="AB1227" s="4" t="s">
        <v>60</v>
      </c>
      <c r="AC1227" s="4">
        <v>45814</v>
      </c>
      <c r="AD1227" s="4">
        <v>45815</v>
      </c>
      <c r="AE1227" s="4">
        <v>45818</v>
      </c>
      <c r="AF1227" s="4"/>
      <c r="AG1227" s="29" t="s">
        <v>269</v>
      </c>
      <c r="AH1227" s="29" t="s">
        <v>305</v>
      </c>
      <c r="AI1227" s="29" t="s">
        <v>624</v>
      </c>
      <c r="AJ1227" s="29" t="s">
        <v>306</v>
      </c>
      <c r="AK1227" s="29" t="s">
        <v>100</v>
      </c>
      <c r="AL1227" s="29" t="s">
        <v>307</v>
      </c>
      <c r="AM1227" s="29" t="s">
        <v>308</v>
      </c>
      <c r="AN1227" s="29">
        <v>2.8690699999999998</v>
      </c>
      <c r="AO1227" s="29" t="s">
        <v>68</v>
      </c>
      <c r="AP1227" s="29"/>
      <c r="AQ1227" s="29"/>
      <c r="AR1227" s="29" t="s">
        <v>68</v>
      </c>
      <c r="AS1227" s="29"/>
      <c r="AT1227" s="29"/>
      <c r="AU1227" s="29" t="s">
        <v>394</v>
      </c>
      <c r="AV1227" s="29" t="s">
        <v>395</v>
      </c>
      <c r="AW1227" s="29">
        <v>10.66788</v>
      </c>
      <c r="AX1227" s="29" t="s">
        <v>625</v>
      </c>
      <c r="AY1227" s="29" t="s">
        <v>626</v>
      </c>
      <c r="AZ1227" s="3">
        <v>124</v>
      </c>
      <c r="BA1227" s="29" t="s">
        <v>60</v>
      </c>
      <c r="BB1227" s="29">
        <v>124</v>
      </c>
      <c r="BC1227" s="29" t="s">
        <v>60</v>
      </c>
      <c r="BD1227" s="29" t="s">
        <v>60</v>
      </c>
      <c r="BE1227" s="29" t="s">
        <v>60</v>
      </c>
      <c r="BF1227" s="31" t="str">
        <f>IFERROR(VLOOKUP(Data_Power_app[[#This Row],[PRO ODER]],'Result'!H:J,3,0),"")</f>
        <v/>
      </c>
      <c r="BG1227" s="14" t="str">
        <f>IFERROR(VLOOKUP(Data_Power_app[[#This Row],[PRO ODER]]&amp;"LAM",'Real Time'!A:E,4,0),"")</f>
        <v>ML-06</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1378</v>
      </c>
      <c r="B1228" s="29" t="s">
        <v>3340</v>
      </c>
      <c r="C1228" s="29" t="s">
        <v>3341</v>
      </c>
      <c r="D1228" s="29" t="s">
        <v>303</v>
      </c>
      <c r="E1228" s="29" t="s">
        <v>304</v>
      </c>
      <c r="F1228" s="29" t="s">
        <v>59</v>
      </c>
      <c r="G1228" s="29">
        <v>746</v>
      </c>
      <c r="H1228" s="4">
        <v>45806</v>
      </c>
      <c r="I1228" s="29">
        <v>45803</v>
      </c>
      <c r="J1228" s="4">
        <v>45803</v>
      </c>
      <c r="K1228" s="4">
        <v>45807</v>
      </c>
      <c r="L1228" s="4">
        <v>45804.674490740741</v>
      </c>
      <c r="M1228" s="4">
        <v>45807</v>
      </c>
      <c r="N1228" s="4">
        <v>45806.075902777775</v>
      </c>
      <c r="O1228" s="4" t="s">
        <v>60</v>
      </c>
      <c r="P1228" s="4" t="s">
        <v>60</v>
      </c>
      <c r="Q1228" s="4" t="s">
        <v>60</v>
      </c>
      <c r="R1228" s="4" t="s">
        <v>60</v>
      </c>
      <c r="S1228" s="4" t="s">
        <v>60</v>
      </c>
      <c r="T1228" s="4">
        <v>45810</v>
      </c>
      <c r="U1228" s="4">
        <v>45810.493495370371</v>
      </c>
      <c r="V1228" s="4">
        <v>45812.447418981479</v>
      </c>
      <c r="W1228" s="4">
        <v>45811</v>
      </c>
      <c r="X1228" s="4">
        <v>45812.152650462966</v>
      </c>
      <c r="Y1228" s="4" t="s">
        <v>77</v>
      </c>
      <c r="Z1228" s="4">
        <v>45813</v>
      </c>
      <c r="AA1228" s="4"/>
      <c r="AB1228" s="4" t="s">
        <v>60</v>
      </c>
      <c r="AC1228" s="4">
        <v>45814</v>
      </c>
      <c r="AD1228" s="4">
        <v>45815</v>
      </c>
      <c r="AE1228" s="4">
        <v>45818</v>
      </c>
      <c r="AF1228" s="4"/>
      <c r="AG1228" s="29" t="s">
        <v>97</v>
      </c>
      <c r="AH1228" s="29" t="s">
        <v>305</v>
      </c>
      <c r="AI1228" s="29" t="s">
        <v>624</v>
      </c>
      <c r="AJ1228" s="29" t="s">
        <v>306</v>
      </c>
      <c r="AK1228" s="29" t="s">
        <v>100</v>
      </c>
      <c r="AL1228" s="29" t="s">
        <v>307</v>
      </c>
      <c r="AM1228" s="29" t="s">
        <v>308</v>
      </c>
      <c r="AN1228" s="29">
        <v>17.438379999999999</v>
      </c>
      <c r="AO1228" s="29" t="s">
        <v>68</v>
      </c>
      <c r="AP1228" s="29"/>
      <c r="AQ1228" s="29"/>
      <c r="AR1228" s="29" t="s">
        <v>68</v>
      </c>
      <c r="AS1228" s="29"/>
      <c r="AT1228" s="29"/>
      <c r="AU1228" s="29" t="s">
        <v>394</v>
      </c>
      <c r="AV1228" s="29" t="s">
        <v>395</v>
      </c>
      <c r="AW1228" s="29">
        <v>64.839619999999996</v>
      </c>
      <c r="AX1228" s="29" t="s">
        <v>625</v>
      </c>
      <c r="AY1228" s="29" t="s">
        <v>626</v>
      </c>
      <c r="AZ1228" s="3">
        <v>746</v>
      </c>
      <c r="BA1228" s="29" t="s">
        <v>60</v>
      </c>
      <c r="BB1228" s="29">
        <v>746</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1379</v>
      </c>
      <c r="B1229" s="29" t="s">
        <v>3342</v>
      </c>
      <c r="C1229" s="29" t="s">
        <v>3343</v>
      </c>
      <c r="D1229" s="29" t="s">
        <v>303</v>
      </c>
      <c r="E1229" s="29" t="s">
        <v>304</v>
      </c>
      <c r="F1229" s="29" t="s">
        <v>59</v>
      </c>
      <c r="G1229" s="29">
        <v>202</v>
      </c>
      <c r="H1229" s="4">
        <v>45806</v>
      </c>
      <c r="I1229" s="29">
        <v>45803</v>
      </c>
      <c r="J1229" s="4">
        <v>45803</v>
      </c>
      <c r="K1229" s="4">
        <v>45807</v>
      </c>
      <c r="L1229" s="4">
        <v>45804.674537037034</v>
      </c>
      <c r="M1229" s="4">
        <v>45807</v>
      </c>
      <c r="N1229" s="4">
        <v>45806.563900462963</v>
      </c>
      <c r="O1229" s="4" t="s">
        <v>60</v>
      </c>
      <c r="P1229" s="4" t="s">
        <v>60</v>
      </c>
      <c r="Q1229" s="4" t="s">
        <v>60</v>
      </c>
      <c r="R1229" s="4" t="s">
        <v>60</v>
      </c>
      <c r="S1229" s="4" t="s">
        <v>60</v>
      </c>
      <c r="T1229" s="4">
        <v>45810</v>
      </c>
      <c r="U1229" s="4">
        <v>45807.298750000002</v>
      </c>
      <c r="V1229" s="4">
        <v>45807.092245370368</v>
      </c>
      <c r="W1229" s="4">
        <v>45811</v>
      </c>
      <c r="X1229" s="4">
        <v>45810.120497685188</v>
      </c>
      <c r="Y1229" s="4" t="s">
        <v>77</v>
      </c>
      <c r="Z1229" s="4">
        <v>45813</v>
      </c>
      <c r="AA1229" s="4">
        <v>45811.685150462959</v>
      </c>
      <c r="AB1229" s="4" t="s">
        <v>60</v>
      </c>
      <c r="AC1229" s="4">
        <v>45814</v>
      </c>
      <c r="AD1229" s="4">
        <v>45815</v>
      </c>
      <c r="AE1229" s="4">
        <v>45818</v>
      </c>
      <c r="AF1229" s="4">
        <v>45812</v>
      </c>
      <c r="AG1229" s="29" t="s">
        <v>1724</v>
      </c>
      <c r="AH1229" s="29" t="s">
        <v>305</v>
      </c>
      <c r="AI1229" s="29" t="s">
        <v>2668</v>
      </c>
      <c r="AJ1229" s="29" t="s">
        <v>306</v>
      </c>
      <c r="AK1229" s="29" t="s">
        <v>100</v>
      </c>
      <c r="AL1229" s="29" t="s">
        <v>307</v>
      </c>
      <c r="AM1229" s="29" t="s">
        <v>308</v>
      </c>
      <c r="AN1229" s="29">
        <v>4.6462700000000003</v>
      </c>
      <c r="AO1229" s="29" t="s">
        <v>68</v>
      </c>
      <c r="AP1229" s="29"/>
      <c r="AQ1229" s="29"/>
      <c r="AR1229" s="29" t="s">
        <v>68</v>
      </c>
      <c r="AS1229" s="29"/>
      <c r="AT1229" s="29"/>
      <c r="AU1229" s="29" t="s">
        <v>394</v>
      </c>
      <c r="AV1229" s="29" t="s">
        <v>395</v>
      </c>
      <c r="AW1229" s="29">
        <v>17.275880000000001</v>
      </c>
      <c r="AX1229" s="29" t="s">
        <v>2669</v>
      </c>
      <c r="AY1229" s="29" t="s">
        <v>2670</v>
      </c>
      <c r="AZ1229" s="3">
        <v>202</v>
      </c>
      <c r="BA1229" s="29" t="s">
        <v>60</v>
      </c>
      <c r="BB1229" s="29">
        <v>202</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1380</v>
      </c>
      <c r="B1230" s="29" t="s">
        <v>3344</v>
      </c>
      <c r="C1230" s="29" t="s">
        <v>3345</v>
      </c>
      <c r="D1230" s="29" t="s">
        <v>303</v>
      </c>
      <c r="E1230" s="29" t="s">
        <v>304</v>
      </c>
      <c r="F1230" s="29" t="s">
        <v>59</v>
      </c>
      <c r="G1230" s="29">
        <v>108</v>
      </c>
      <c r="H1230" s="4">
        <v>45806</v>
      </c>
      <c r="I1230" s="29">
        <v>45803</v>
      </c>
      <c r="J1230" s="4">
        <v>45803</v>
      </c>
      <c r="K1230" s="4">
        <v>45807</v>
      </c>
      <c r="L1230" s="4">
        <v>45804.568472222221</v>
      </c>
      <c r="M1230" s="4">
        <v>45807</v>
      </c>
      <c r="N1230" s="4">
        <v>45806.56386574074</v>
      </c>
      <c r="O1230" s="4" t="s">
        <v>60</v>
      </c>
      <c r="P1230" s="4" t="s">
        <v>60</v>
      </c>
      <c r="Q1230" s="4" t="s">
        <v>60</v>
      </c>
      <c r="R1230" s="4" t="s">
        <v>60</v>
      </c>
      <c r="S1230" s="4" t="s">
        <v>60</v>
      </c>
      <c r="T1230" s="4">
        <v>45810</v>
      </c>
      <c r="U1230" s="4">
        <v>45807.298703703702</v>
      </c>
      <c r="V1230" s="4">
        <v>45807.092222222222</v>
      </c>
      <c r="W1230" s="4">
        <v>45811</v>
      </c>
      <c r="X1230" s="4">
        <v>45810.120439814818</v>
      </c>
      <c r="Y1230" s="4" t="s">
        <v>77</v>
      </c>
      <c r="Z1230" s="4">
        <v>45813</v>
      </c>
      <c r="AA1230" s="4">
        <v>45811.685231481482</v>
      </c>
      <c r="AB1230" s="4" t="s">
        <v>60</v>
      </c>
      <c r="AC1230" s="4">
        <v>45814</v>
      </c>
      <c r="AD1230" s="4">
        <v>45815</v>
      </c>
      <c r="AE1230" s="4">
        <v>45818</v>
      </c>
      <c r="AF1230" s="4">
        <v>45813</v>
      </c>
      <c r="AG1230" s="29" t="s">
        <v>1724</v>
      </c>
      <c r="AH1230" s="29" t="s">
        <v>305</v>
      </c>
      <c r="AI1230" s="29" t="s">
        <v>2668</v>
      </c>
      <c r="AJ1230" s="29" t="s">
        <v>306</v>
      </c>
      <c r="AK1230" s="29" t="s">
        <v>100</v>
      </c>
      <c r="AL1230" s="29" t="s">
        <v>307</v>
      </c>
      <c r="AM1230" s="29" t="s">
        <v>308</v>
      </c>
      <c r="AN1230" s="29">
        <v>2.6433599999999999</v>
      </c>
      <c r="AO1230" s="29" t="s">
        <v>68</v>
      </c>
      <c r="AP1230" s="29"/>
      <c r="AQ1230" s="29"/>
      <c r="AR1230" s="29" t="s">
        <v>68</v>
      </c>
      <c r="AS1230" s="29"/>
      <c r="AT1230" s="29"/>
      <c r="AU1230" s="29" t="s">
        <v>394</v>
      </c>
      <c r="AV1230" s="29" t="s">
        <v>395</v>
      </c>
      <c r="AW1230" s="29">
        <v>9.8283799999999992</v>
      </c>
      <c r="AX1230" s="29" t="s">
        <v>2669</v>
      </c>
      <c r="AY1230" s="29" t="s">
        <v>2670</v>
      </c>
      <c r="AZ1230" s="3">
        <v>108</v>
      </c>
      <c r="BA1230" s="29" t="s">
        <v>60</v>
      </c>
      <c r="BB1230" s="29">
        <v>108</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1381</v>
      </c>
      <c r="B1231" s="29" t="s">
        <v>3346</v>
      </c>
      <c r="C1231" s="29" t="s">
        <v>3347</v>
      </c>
      <c r="D1231" s="29" t="s">
        <v>303</v>
      </c>
      <c r="E1231" s="29" t="s">
        <v>304</v>
      </c>
      <c r="F1231" s="29" t="s">
        <v>59</v>
      </c>
      <c r="G1231" s="29">
        <v>112</v>
      </c>
      <c r="H1231" s="4">
        <v>45806</v>
      </c>
      <c r="I1231" s="29">
        <v>45803</v>
      </c>
      <c r="J1231" s="4">
        <v>45803</v>
      </c>
      <c r="K1231" s="4">
        <v>45807</v>
      </c>
      <c r="L1231" s="4">
        <v>45804.568541666667</v>
      </c>
      <c r="M1231" s="4">
        <v>45807</v>
      </c>
      <c r="N1231" s="4">
        <v>45806.563819444447</v>
      </c>
      <c r="O1231" s="4" t="s">
        <v>60</v>
      </c>
      <c r="P1231" s="4" t="s">
        <v>60</v>
      </c>
      <c r="Q1231" s="4" t="s">
        <v>60</v>
      </c>
      <c r="R1231" s="4" t="s">
        <v>60</v>
      </c>
      <c r="S1231" s="4" t="s">
        <v>60</v>
      </c>
      <c r="T1231" s="4">
        <v>45810</v>
      </c>
      <c r="U1231" s="4">
        <v>45807.298668981479</v>
      </c>
      <c r="V1231" s="4">
        <v>45807.09207175926</v>
      </c>
      <c r="W1231" s="4">
        <v>45811</v>
      </c>
      <c r="X1231" s="4">
        <v>45810.120381944442</v>
      </c>
      <c r="Y1231" s="4" t="s">
        <v>77</v>
      </c>
      <c r="Z1231" s="4">
        <v>45813</v>
      </c>
      <c r="AA1231" s="4">
        <v>45811.685324074075</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2.5894599999999999</v>
      </c>
      <c r="AO1231" s="29" t="s">
        <v>68</v>
      </c>
      <c r="AP1231" s="29"/>
      <c r="AQ1231" s="29"/>
      <c r="AR1231" s="29" t="s">
        <v>68</v>
      </c>
      <c r="AS1231" s="29"/>
      <c r="AT1231" s="29"/>
      <c r="AU1231" s="29" t="s">
        <v>394</v>
      </c>
      <c r="AV1231" s="29" t="s">
        <v>395</v>
      </c>
      <c r="AW1231" s="29">
        <v>9.6281700000000008</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1382</v>
      </c>
      <c r="B1232" s="29" t="s">
        <v>3348</v>
      </c>
      <c r="C1232" s="29" t="s">
        <v>3349</v>
      </c>
      <c r="D1232" s="29" t="s">
        <v>303</v>
      </c>
      <c r="E1232" s="29" t="s">
        <v>304</v>
      </c>
      <c r="F1232" s="29" t="s">
        <v>59</v>
      </c>
      <c r="G1232" s="29">
        <v>112</v>
      </c>
      <c r="H1232" s="4">
        <v>45806</v>
      </c>
      <c r="I1232" s="29">
        <v>45803</v>
      </c>
      <c r="J1232" s="4">
        <v>45803</v>
      </c>
      <c r="K1232" s="4">
        <v>45807</v>
      </c>
      <c r="L1232" s="4">
        <v>45804.56858796296</v>
      </c>
      <c r="M1232" s="4">
        <v>45807</v>
      </c>
      <c r="N1232" s="4">
        <v>45806.563773148147</v>
      </c>
      <c r="O1232" s="4" t="s">
        <v>60</v>
      </c>
      <c r="P1232" s="4" t="s">
        <v>60</v>
      </c>
      <c r="Q1232" s="4" t="s">
        <v>60</v>
      </c>
      <c r="R1232" s="4" t="s">
        <v>60</v>
      </c>
      <c r="S1232" s="4" t="s">
        <v>60</v>
      </c>
      <c r="T1232" s="4">
        <v>45810</v>
      </c>
      <c r="U1232" s="4">
        <v>45807.298634259256</v>
      </c>
      <c r="V1232" s="4">
        <v>45807.092048611114</v>
      </c>
      <c r="W1232" s="4">
        <v>45811</v>
      </c>
      <c r="X1232" s="4">
        <v>45810.120312500003</v>
      </c>
      <c r="Y1232" s="4" t="s">
        <v>77</v>
      </c>
      <c r="Z1232" s="4">
        <v>45813</v>
      </c>
      <c r="AA1232" s="4">
        <v>45811.685624999998</v>
      </c>
      <c r="AB1232" s="4" t="s">
        <v>60</v>
      </c>
      <c r="AC1232" s="4">
        <v>45814</v>
      </c>
      <c r="AD1232" s="4">
        <v>45815</v>
      </c>
      <c r="AE1232" s="4">
        <v>45818</v>
      </c>
      <c r="AF1232" s="4">
        <v>45812</v>
      </c>
      <c r="AG1232" s="29" t="s">
        <v>1724</v>
      </c>
      <c r="AH1232" s="29" t="s">
        <v>305</v>
      </c>
      <c r="AI1232" s="29" t="s">
        <v>2668</v>
      </c>
      <c r="AJ1232" s="29" t="s">
        <v>306</v>
      </c>
      <c r="AK1232" s="29" t="s">
        <v>100</v>
      </c>
      <c r="AL1232" s="29" t="s">
        <v>307</v>
      </c>
      <c r="AM1232" s="29" t="s">
        <v>308</v>
      </c>
      <c r="AN1232" s="29">
        <v>2.6149800000000001</v>
      </c>
      <c r="AO1232" s="29" t="s">
        <v>68</v>
      </c>
      <c r="AP1232" s="29"/>
      <c r="AQ1232" s="29"/>
      <c r="AR1232" s="29" t="s">
        <v>68</v>
      </c>
      <c r="AS1232" s="29"/>
      <c r="AT1232" s="29"/>
      <c r="AU1232" s="29" t="s">
        <v>394</v>
      </c>
      <c r="AV1232" s="29" t="s">
        <v>395</v>
      </c>
      <c r="AW1232" s="29">
        <v>9.7229799999999997</v>
      </c>
      <c r="AX1232" s="29" t="s">
        <v>2669</v>
      </c>
      <c r="AY1232" s="29" t="s">
        <v>2670</v>
      </c>
      <c r="AZ1232" s="3">
        <v>112</v>
      </c>
      <c r="BA1232" s="29" t="s">
        <v>60</v>
      </c>
      <c r="BB1232" s="29">
        <v>112</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1383</v>
      </c>
      <c r="B1233" s="29" t="s">
        <v>3350</v>
      </c>
      <c r="C1233" s="29" t="s">
        <v>3351</v>
      </c>
      <c r="D1233" s="29" t="s">
        <v>303</v>
      </c>
      <c r="E1233" s="29" t="s">
        <v>304</v>
      </c>
      <c r="F1233" s="29" t="s">
        <v>59</v>
      </c>
      <c r="G1233" s="29">
        <v>608</v>
      </c>
      <c r="H1233" s="4">
        <v>45806</v>
      </c>
      <c r="I1233" s="29">
        <v>45803</v>
      </c>
      <c r="J1233" s="4">
        <v>45803</v>
      </c>
      <c r="K1233" s="4">
        <v>45807</v>
      </c>
      <c r="L1233" s="4">
        <v>45804.67460648148</v>
      </c>
      <c r="M1233" s="4">
        <v>45807</v>
      </c>
      <c r="N1233" s="4">
        <v>45806.075868055559</v>
      </c>
      <c r="O1233" s="4" t="s">
        <v>60</v>
      </c>
      <c r="P1233" s="4" t="s">
        <v>60</v>
      </c>
      <c r="Q1233" s="4" t="s">
        <v>60</v>
      </c>
      <c r="R1233" s="4" t="s">
        <v>60</v>
      </c>
      <c r="S1233" s="4" t="s">
        <v>60</v>
      </c>
      <c r="T1233" s="4">
        <v>45810</v>
      </c>
      <c r="U1233" s="4">
        <v>45811.52853009259</v>
      </c>
      <c r="V1233" s="4">
        <v>45812.854016203702</v>
      </c>
      <c r="W1233" s="4">
        <v>45811</v>
      </c>
      <c r="X1233" s="4">
        <v>45812.067175925928</v>
      </c>
      <c r="Y1233" s="4" t="s">
        <v>77</v>
      </c>
      <c r="Z1233" s="4">
        <v>45813</v>
      </c>
      <c r="AA1233" s="4"/>
      <c r="AB1233" s="4" t="s">
        <v>60</v>
      </c>
      <c r="AC1233" s="4">
        <v>45814</v>
      </c>
      <c r="AD1233" s="4">
        <v>45815</v>
      </c>
      <c r="AE1233" s="4">
        <v>45818</v>
      </c>
      <c r="AF1233" s="4"/>
      <c r="AG1233" s="29" t="s">
        <v>97</v>
      </c>
      <c r="AH1233" s="29" t="s">
        <v>305</v>
      </c>
      <c r="AI1233" s="29" t="s">
        <v>624</v>
      </c>
      <c r="AJ1233" s="29" t="s">
        <v>306</v>
      </c>
      <c r="AK1233" s="29" t="s">
        <v>100</v>
      </c>
      <c r="AL1233" s="29" t="s">
        <v>307</v>
      </c>
      <c r="AM1233" s="29" t="s">
        <v>308</v>
      </c>
      <c r="AN1233" s="29">
        <v>14.274380000000001</v>
      </c>
      <c r="AO1233" s="29" t="s">
        <v>68</v>
      </c>
      <c r="AP1233" s="29"/>
      <c r="AQ1233" s="29"/>
      <c r="AR1233" s="29" t="s">
        <v>68</v>
      </c>
      <c r="AS1233" s="29"/>
      <c r="AT1233" s="29"/>
      <c r="AU1233" s="29" t="s">
        <v>394</v>
      </c>
      <c r="AV1233" s="29" t="s">
        <v>395</v>
      </c>
      <c r="AW1233" s="29">
        <v>53.075180000000003</v>
      </c>
      <c r="AX1233" s="29" t="s">
        <v>625</v>
      </c>
      <c r="AY1233" s="29" t="s">
        <v>626</v>
      </c>
      <c r="AZ1233" s="3">
        <v>608</v>
      </c>
      <c r="BA1233" s="29" t="s">
        <v>60</v>
      </c>
      <c r="BB1233" s="29">
        <v>608</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1384</v>
      </c>
      <c r="B1234" s="29" t="s">
        <v>3352</v>
      </c>
      <c r="C1234" s="29" t="s">
        <v>3353</v>
      </c>
      <c r="D1234" s="29" t="s">
        <v>303</v>
      </c>
      <c r="E1234" s="29" t="s">
        <v>304</v>
      </c>
      <c r="F1234" s="29" t="s">
        <v>59</v>
      </c>
      <c r="G1234" s="29">
        <v>836</v>
      </c>
      <c r="H1234" s="4">
        <v>45806</v>
      </c>
      <c r="I1234" s="29">
        <v>45803</v>
      </c>
      <c r="J1234" s="4">
        <v>45806</v>
      </c>
      <c r="K1234" s="4">
        <v>45807</v>
      </c>
      <c r="L1234" s="4">
        <v>45804.675532407404</v>
      </c>
      <c r="M1234" s="4">
        <v>45807</v>
      </c>
      <c r="N1234" s="4">
        <v>45806.454699074071</v>
      </c>
      <c r="O1234" s="4" t="s">
        <v>60</v>
      </c>
      <c r="P1234" s="4" t="s">
        <v>60</v>
      </c>
      <c r="Q1234" s="4" t="s">
        <v>60</v>
      </c>
      <c r="R1234" s="4" t="s">
        <v>60</v>
      </c>
      <c r="S1234" s="4" t="s">
        <v>60</v>
      </c>
      <c r="T1234" s="4">
        <v>45810</v>
      </c>
      <c r="U1234" s="4">
        <v>45810.331018518518</v>
      </c>
      <c r="V1234" s="4"/>
      <c r="W1234" s="4">
        <v>45811</v>
      </c>
      <c r="X1234" s="4"/>
      <c r="Y1234" s="4" t="s">
        <v>60</v>
      </c>
      <c r="Z1234" s="4">
        <v>45813</v>
      </c>
      <c r="AA1234" s="4"/>
      <c r="AB1234" s="4" t="s">
        <v>60</v>
      </c>
      <c r="AC1234" s="4">
        <v>45814</v>
      </c>
      <c r="AD1234" s="4">
        <v>45815</v>
      </c>
      <c r="AE1234" s="4">
        <v>45818</v>
      </c>
      <c r="AF1234" s="4"/>
      <c r="AG1234" s="29" t="s">
        <v>269</v>
      </c>
      <c r="AH1234" s="29" t="s">
        <v>305</v>
      </c>
      <c r="AI1234" s="29" t="s">
        <v>2918</v>
      </c>
      <c r="AJ1234" s="29" t="s">
        <v>306</v>
      </c>
      <c r="AK1234" s="29" t="s">
        <v>100</v>
      </c>
      <c r="AL1234" s="29" t="s">
        <v>307</v>
      </c>
      <c r="AM1234" s="29" t="s">
        <v>308</v>
      </c>
      <c r="AN1234" s="29">
        <v>20.189070000000001</v>
      </c>
      <c r="AO1234" s="29" t="s">
        <v>68</v>
      </c>
      <c r="AP1234" s="29"/>
      <c r="AQ1234" s="29"/>
      <c r="AR1234" s="29" t="s">
        <v>68</v>
      </c>
      <c r="AS1234" s="29"/>
      <c r="AT1234" s="29"/>
      <c r="AU1234" s="29" t="s">
        <v>617</v>
      </c>
      <c r="AV1234" s="29" t="s">
        <v>618</v>
      </c>
      <c r="AW1234" s="29">
        <v>75.066580000000002</v>
      </c>
      <c r="AX1234" s="29" t="s">
        <v>631</v>
      </c>
      <c r="AY1234" s="29" t="s">
        <v>632</v>
      </c>
      <c r="AZ1234" s="3">
        <v>836</v>
      </c>
      <c r="BA1234" s="29" t="s">
        <v>60</v>
      </c>
      <c r="BB1234" s="29">
        <v>836</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1385</v>
      </c>
      <c r="B1235" s="29" t="s">
        <v>3354</v>
      </c>
      <c r="C1235" s="29" t="s">
        <v>3355</v>
      </c>
      <c r="D1235" s="29" t="s">
        <v>303</v>
      </c>
      <c r="E1235" s="29" t="s">
        <v>304</v>
      </c>
      <c r="F1235" s="29" t="s">
        <v>59</v>
      </c>
      <c r="G1235" s="29">
        <v>608</v>
      </c>
      <c r="H1235" s="4">
        <v>45806</v>
      </c>
      <c r="I1235" s="29">
        <v>45803</v>
      </c>
      <c r="J1235" s="4">
        <v>45803</v>
      </c>
      <c r="K1235" s="4">
        <v>45807</v>
      </c>
      <c r="L1235" s="4">
        <v>45804.674664351849</v>
      </c>
      <c r="M1235" s="4">
        <v>45807</v>
      </c>
      <c r="N1235" s="4">
        <v>45806.563680555555</v>
      </c>
      <c r="O1235" s="4" t="s">
        <v>60</v>
      </c>
      <c r="P1235" s="4" t="s">
        <v>60</v>
      </c>
      <c r="Q1235" s="4" t="s">
        <v>60</v>
      </c>
      <c r="R1235" s="4" t="s">
        <v>60</v>
      </c>
      <c r="S1235" s="4" t="s">
        <v>60</v>
      </c>
      <c r="T1235" s="4">
        <v>45810</v>
      </c>
      <c r="U1235" s="4">
        <v>45807.298611111109</v>
      </c>
      <c r="V1235" s="4">
        <v>45807.09202546296</v>
      </c>
      <c r="W1235" s="4">
        <v>45811</v>
      </c>
      <c r="X1235" s="4">
        <v>45810.120243055557</v>
      </c>
      <c r="Y1235" s="4" t="s">
        <v>77</v>
      </c>
      <c r="Z1235" s="4">
        <v>45813</v>
      </c>
      <c r="AA1235" s="4">
        <v>45811.685798611114</v>
      </c>
      <c r="AB1235" s="4" t="s">
        <v>60</v>
      </c>
      <c r="AC1235" s="4">
        <v>45814</v>
      </c>
      <c r="AD1235" s="4">
        <v>45815</v>
      </c>
      <c r="AE1235" s="4">
        <v>45818</v>
      </c>
      <c r="AF1235" s="4">
        <v>45813</v>
      </c>
      <c r="AG1235" s="29" t="s">
        <v>1724</v>
      </c>
      <c r="AH1235" s="29" t="s">
        <v>305</v>
      </c>
      <c r="AI1235" s="29" t="s">
        <v>2668</v>
      </c>
      <c r="AJ1235" s="29" t="s">
        <v>306</v>
      </c>
      <c r="AK1235" s="29" t="s">
        <v>100</v>
      </c>
      <c r="AL1235" s="29" t="s">
        <v>307</v>
      </c>
      <c r="AM1235" s="29" t="s">
        <v>308</v>
      </c>
      <c r="AN1235" s="29">
        <v>13.77997</v>
      </c>
      <c r="AO1235" s="29" t="s">
        <v>68</v>
      </c>
      <c r="AP1235" s="29"/>
      <c r="AQ1235" s="29"/>
      <c r="AR1235" s="29" t="s">
        <v>68</v>
      </c>
      <c r="AS1235" s="29"/>
      <c r="AT1235" s="29"/>
      <c r="AU1235" s="29" t="s">
        <v>394</v>
      </c>
      <c r="AV1235" s="29" t="s">
        <v>395</v>
      </c>
      <c r="AW1235" s="29">
        <v>51.237630000000003</v>
      </c>
      <c r="AX1235" s="29" t="s">
        <v>2669</v>
      </c>
      <c r="AY1235" s="29" t="s">
        <v>2670</v>
      </c>
      <c r="AZ1235" s="3">
        <v>608</v>
      </c>
      <c r="BA1235" s="29" t="s">
        <v>60</v>
      </c>
      <c r="BB1235" s="29">
        <v>608</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1386</v>
      </c>
      <c r="B1236" s="29" t="s">
        <v>3935</v>
      </c>
      <c r="C1236" s="29" t="s">
        <v>3936</v>
      </c>
      <c r="D1236" s="29" t="s">
        <v>86</v>
      </c>
      <c r="E1236" s="29" t="s">
        <v>176</v>
      </c>
      <c r="F1236" s="29" t="s">
        <v>59</v>
      </c>
      <c r="G1236" s="29">
        <v>3207</v>
      </c>
      <c r="H1236" s="4">
        <v>45806</v>
      </c>
      <c r="I1236" s="29">
        <v>45804</v>
      </c>
      <c r="J1236" s="4">
        <v>45804</v>
      </c>
      <c r="K1236" s="4">
        <v>45807</v>
      </c>
      <c r="L1236" s="4">
        <v>45805.807951388888</v>
      </c>
      <c r="M1236" s="4">
        <v>45808</v>
      </c>
      <c r="N1236" s="4">
        <v>45806.688750000001</v>
      </c>
      <c r="O1236" s="4" t="s">
        <v>60</v>
      </c>
      <c r="P1236" s="4" t="s">
        <v>60</v>
      </c>
      <c r="Q1236" s="4" t="s">
        <v>60</v>
      </c>
      <c r="R1236" s="4" t="s">
        <v>60</v>
      </c>
      <c r="S1236" s="4" t="s">
        <v>60</v>
      </c>
      <c r="T1236" s="4">
        <v>45810</v>
      </c>
      <c r="U1236" s="4">
        <v>45806.952581018515</v>
      </c>
      <c r="V1236" s="4">
        <v>45808.817997685182</v>
      </c>
      <c r="W1236" s="4">
        <v>45811</v>
      </c>
      <c r="X1236" s="4">
        <v>45810.652372685188</v>
      </c>
      <c r="Y1236" s="4" t="s">
        <v>61</v>
      </c>
      <c r="Z1236" s="4">
        <v>45813</v>
      </c>
      <c r="AA1236" s="4">
        <v>45810.652650462966</v>
      </c>
      <c r="AB1236" s="4" t="s">
        <v>60</v>
      </c>
      <c r="AC1236" s="4">
        <v>45814</v>
      </c>
      <c r="AD1236" s="4">
        <v>45815</v>
      </c>
      <c r="AE1236" s="4">
        <v>45818</v>
      </c>
      <c r="AF1236" s="4">
        <v>45812</v>
      </c>
      <c r="AG1236" s="29" t="s">
        <v>1724</v>
      </c>
      <c r="AH1236" s="29" t="s">
        <v>499</v>
      </c>
      <c r="AI1236" s="29" t="s">
        <v>500</v>
      </c>
      <c r="AJ1236" s="29" t="s">
        <v>186</v>
      </c>
      <c r="AK1236" s="29" t="s">
        <v>65</v>
      </c>
      <c r="AL1236" s="29" t="s">
        <v>501</v>
      </c>
      <c r="AM1236" s="29" t="s">
        <v>502</v>
      </c>
      <c r="AN1236" s="29">
        <v>95.534390000000002</v>
      </c>
      <c r="AO1236" s="29" t="s">
        <v>68</v>
      </c>
      <c r="AP1236" s="29"/>
      <c r="AQ1236" s="29"/>
      <c r="AR1236" s="29" t="s">
        <v>68</v>
      </c>
      <c r="AS1236" s="29"/>
      <c r="AT1236" s="29"/>
      <c r="AU1236" s="29" t="s">
        <v>234</v>
      </c>
      <c r="AV1236" s="29" t="s">
        <v>235</v>
      </c>
      <c r="AW1236" s="29">
        <v>208.93089000000001</v>
      </c>
      <c r="AX1236" s="29" t="s">
        <v>503</v>
      </c>
      <c r="AY1236" s="29" t="s">
        <v>504</v>
      </c>
      <c r="AZ1236" s="3">
        <v>3207</v>
      </c>
      <c r="BA1236" s="29" t="s">
        <v>60</v>
      </c>
      <c r="BB1236" s="29">
        <v>3207</v>
      </c>
      <c r="BC1236" s="29" t="s">
        <v>60</v>
      </c>
      <c r="BD1236" s="29" t="s">
        <v>60</v>
      </c>
      <c r="BE1236" s="29" t="s">
        <v>60</v>
      </c>
      <c r="BF1236" s="31" t="str">
        <f>IFERROR(VLOOKUP(Data_Power_app[[#This Row],[PRO ODER]],'Result'!H:J,3,0),"")</f>
        <v/>
      </c>
      <c r="BG1236" s="14" t="str">
        <f>IFERROR(VLOOKUP(Data_Power_app[[#This Row],[PRO ODER]]&amp;"LAM",'Real Time'!A:E,4,0),"")</f>
        <v>ML-06</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1387</v>
      </c>
      <c r="B1237" s="29" t="s">
        <v>3356</v>
      </c>
      <c r="C1237" s="29" t="s">
        <v>3357</v>
      </c>
      <c r="D1237" s="29" t="s">
        <v>303</v>
      </c>
      <c r="E1237" s="29" t="s">
        <v>391</v>
      </c>
      <c r="F1237" s="29" t="s">
        <v>59</v>
      </c>
      <c r="G1237" s="29">
        <v>1694</v>
      </c>
      <c r="H1237" s="4">
        <v>45806</v>
      </c>
      <c r="I1237" s="29">
        <v>45803</v>
      </c>
      <c r="J1237" s="4">
        <v>45803</v>
      </c>
      <c r="K1237" s="4">
        <v>45807</v>
      </c>
      <c r="L1237" s="4">
        <v>45807.198692129627</v>
      </c>
      <c r="M1237" s="4">
        <v>45807</v>
      </c>
      <c r="N1237" s="4">
        <v>45808.828275462962</v>
      </c>
      <c r="O1237" s="4" t="s">
        <v>60</v>
      </c>
      <c r="P1237" s="4" t="s">
        <v>60</v>
      </c>
      <c r="Q1237" s="4" t="s">
        <v>60</v>
      </c>
      <c r="R1237" s="4" t="s">
        <v>60</v>
      </c>
      <c r="S1237" s="4" t="s">
        <v>60</v>
      </c>
      <c r="T1237" s="4">
        <v>45810</v>
      </c>
      <c r="U1237" s="4">
        <v>45808.952488425923</v>
      </c>
      <c r="V1237" s="4">
        <v>45811.489444444444</v>
      </c>
      <c r="W1237" s="4">
        <v>45812</v>
      </c>
      <c r="X1237" s="4">
        <v>45812.091550925928</v>
      </c>
      <c r="Y1237" s="4" t="s">
        <v>77</v>
      </c>
      <c r="Z1237" s="4">
        <v>45814</v>
      </c>
      <c r="AA1237" s="4"/>
      <c r="AB1237" s="4" t="s">
        <v>60</v>
      </c>
      <c r="AC1237" s="4">
        <v>45815</v>
      </c>
      <c r="AD1237" s="4">
        <v>45815</v>
      </c>
      <c r="AE1237" s="4">
        <v>45818</v>
      </c>
      <c r="AF1237" s="4"/>
      <c r="AG1237" s="29" t="s">
        <v>97</v>
      </c>
      <c r="AH1237" s="29" t="s">
        <v>305</v>
      </c>
      <c r="AI1237" s="29" t="s">
        <v>903</v>
      </c>
      <c r="AJ1237" s="29" t="s">
        <v>306</v>
      </c>
      <c r="AK1237" s="29" t="s">
        <v>100</v>
      </c>
      <c r="AL1237" s="29" t="s">
        <v>398</v>
      </c>
      <c r="AM1237" s="29" t="s">
        <v>399</v>
      </c>
      <c r="AN1237" s="29">
        <v>34.211959999999998</v>
      </c>
      <c r="AO1237" s="29" t="s">
        <v>68</v>
      </c>
      <c r="AP1237" s="29"/>
      <c r="AQ1237" s="29"/>
      <c r="AR1237" s="29" t="s">
        <v>68</v>
      </c>
      <c r="AS1237" s="29"/>
      <c r="AT1237" s="29"/>
      <c r="AU1237" s="29" t="s">
        <v>400</v>
      </c>
      <c r="AV1237" s="29" t="s">
        <v>401</v>
      </c>
      <c r="AW1237" s="29">
        <v>149.63754</v>
      </c>
      <c r="AX1237" s="29" t="s">
        <v>902</v>
      </c>
      <c r="AY1237" s="29" t="s">
        <v>823</v>
      </c>
      <c r="AZ1237" s="3">
        <v>1694</v>
      </c>
      <c r="BA1237" s="29" t="s">
        <v>60</v>
      </c>
      <c r="BB1237" s="29">
        <v>1694</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1388</v>
      </c>
      <c r="B1238" s="29" t="s">
        <v>3358</v>
      </c>
      <c r="C1238" s="29" t="s">
        <v>3359</v>
      </c>
      <c r="D1238" s="29" t="s">
        <v>303</v>
      </c>
      <c r="E1238" s="29" t="s">
        <v>391</v>
      </c>
      <c r="F1238" s="29" t="s">
        <v>59</v>
      </c>
      <c r="G1238" s="29">
        <v>1052</v>
      </c>
      <c r="H1238" s="4">
        <v>45806</v>
      </c>
      <c r="I1238" s="29">
        <v>45803</v>
      </c>
      <c r="J1238" s="4">
        <v>45803</v>
      </c>
      <c r="K1238" s="4">
        <v>45807</v>
      </c>
      <c r="L1238" s="4">
        <v>45804.509687500002</v>
      </c>
      <c r="M1238" s="4">
        <v>45807</v>
      </c>
      <c r="N1238" s="4">
        <v>45805.123518518521</v>
      </c>
      <c r="O1238" s="4" t="s">
        <v>60</v>
      </c>
      <c r="P1238" s="4" t="s">
        <v>60</v>
      </c>
      <c r="Q1238" s="4" t="s">
        <v>60</v>
      </c>
      <c r="R1238" s="4" t="s">
        <v>60</v>
      </c>
      <c r="S1238" s="4" t="s">
        <v>60</v>
      </c>
      <c r="T1238" s="4">
        <v>45810</v>
      </c>
      <c r="U1238" s="4">
        <v>45811.653460648151</v>
      </c>
      <c r="V1238" s="4"/>
      <c r="W1238" s="4">
        <v>45812</v>
      </c>
      <c r="X1238" s="4"/>
      <c r="Y1238" s="4" t="s">
        <v>60</v>
      </c>
      <c r="Z1238" s="4">
        <v>45814</v>
      </c>
      <c r="AA1238" s="4"/>
      <c r="AB1238" s="4" t="s">
        <v>60</v>
      </c>
      <c r="AC1238" s="4">
        <v>45815</v>
      </c>
      <c r="AD1238" s="4">
        <v>45815</v>
      </c>
      <c r="AE1238" s="4">
        <v>45818</v>
      </c>
      <c r="AF1238" s="4"/>
      <c r="AG1238" s="29" t="s">
        <v>269</v>
      </c>
      <c r="AH1238" s="29" t="s">
        <v>907</v>
      </c>
      <c r="AI1238" s="29" t="s">
        <v>908</v>
      </c>
      <c r="AJ1238" s="29" t="s">
        <v>306</v>
      </c>
      <c r="AK1238" s="29" t="s">
        <v>100</v>
      </c>
      <c r="AL1238" s="29" t="s">
        <v>392</v>
      </c>
      <c r="AM1238" s="29" t="s">
        <v>393</v>
      </c>
      <c r="AN1238" s="29">
        <v>20.506029999999999</v>
      </c>
      <c r="AO1238" s="29" t="s">
        <v>68</v>
      </c>
      <c r="AP1238" s="29"/>
      <c r="AQ1238" s="29"/>
      <c r="AR1238" s="29" t="s">
        <v>68</v>
      </c>
      <c r="AS1238" s="29"/>
      <c r="AT1238" s="29"/>
      <c r="AU1238" s="29" t="s">
        <v>309</v>
      </c>
      <c r="AV1238" s="29" t="s">
        <v>310</v>
      </c>
      <c r="AW1238" s="29">
        <v>89.688479999999998</v>
      </c>
      <c r="AX1238" s="29" t="s">
        <v>523</v>
      </c>
      <c r="AY1238" s="29" t="s">
        <v>524</v>
      </c>
      <c r="AZ1238" s="3">
        <v>1052</v>
      </c>
      <c r="BA1238" s="29" t="s">
        <v>60</v>
      </c>
      <c r="BB1238" s="29">
        <v>1052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1389</v>
      </c>
      <c r="B1239" s="29" t="s">
        <v>3360</v>
      </c>
      <c r="C1239" s="29" t="s">
        <v>3361</v>
      </c>
      <c r="D1239" s="29" t="s">
        <v>303</v>
      </c>
      <c r="E1239" s="29" t="s">
        <v>898</v>
      </c>
      <c r="F1239" s="29" t="s">
        <v>59</v>
      </c>
      <c r="G1239" s="29">
        <v>824</v>
      </c>
      <c r="H1239" s="4">
        <v>45806</v>
      </c>
      <c r="I1239" s="29">
        <v>45803</v>
      </c>
      <c r="J1239" s="4" t="s">
        <v>68</v>
      </c>
      <c r="K1239" s="4">
        <v>45807</v>
      </c>
      <c r="L1239" s="4">
        <v>45807.198738425926</v>
      </c>
      <c r="M1239" s="4">
        <v>45807</v>
      </c>
      <c r="N1239" s="4">
        <v>45808.828136574077</v>
      </c>
      <c r="O1239" s="4" t="s">
        <v>60</v>
      </c>
      <c r="P1239" s="4" t="s">
        <v>60</v>
      </c>
      <c r="Q1239" s="4" t="s">
        <v>60</v>
      </c>
      <c r="R1239" s="4" t="s">
        <v>60</v>
      </c>
      <c r="S1239" s="4" t="s">
        <v>60</v>
      </c>
      <c r="T1239" s="4">
        <v>45810</v>
      </c>
      <c r="U1239" s="4">
        <v>45811.292881944442</v>
      </c>
      <c r="V1239" s="4">
        <v>45812.784780092596</v>
      </c>
      <c r="W1239" s="4">
        <v>45812</v>
      </c>
      <c r="X1239" s="4">
        <v>45812.067476851851</v>
      </c>
      <c r="Y1239" s="4" t="s">
        <v>77</v>
      </c>
      <c r="Z1239" s="4" t="s">
        <v>60</v>
      </c>
      <c r="AA1239" s="4"/>
      <c r="AB1239" s="4" t="s">
        <v>60</v>
      </c>
      <c r="AC1239" s="4">
        <v>45815</v>
      </c>
      <c r="AD1239" s="4">
        <v>45815</v>
      </c>
      <c r="AE1239" s="4">
        <v>45818</v>
      </c>
      <c r="AF1239" s="4"/>
      <c r="AG1239" s="29" t="s">
        <v>97</v>
      </c>
      <c r="AH1239" s="29" t="s">
        <v>305</v>
      </c>
      <c r="AI1239" s="29" t="s">
        <v>901</v>
      </c>
      <c r="AJ1239" s="29" t="s">
        <v>306</v>
      </c>
      <c r="AK1239" s="29" t="s">
        <v>100</v>
      </c>
      <c r="AL1239" s="29" t="s">
        <v>398</v>
      </c>
      <c r="AM1239" s="29" t="s">
        <v>399</v>
      </c>
      <c r="AN1239" s="29">
        <v>13.78599</v>
      </c>
      <c r="AO1239" s="29" t="s">
        <v>68</v>
      </c>
      <c r="AP1239" s="29"/>
      <c r="AQ1239" s="29"/>
      <c r="AR1239" s="29" t="s">
        <v>68</v>
      </c>
      <c r="AS1239" s="29"/>
      <c r="AT1239" s="29"/>
      <c r="AU1239" s="29" t="s">
        <v>400</v>
      </c>
      <c r="AV1239" s="29" t="s">
        <v>401</v>
      </c>
      <c r="AW1239" s="29">
        <v>60.290570000000002</v>
      </c>
      <c r="AX1239" s="29" t="s">
        <v>68</v>
      </c>
      <c r="AY1239" s="29" t="s">
        <v>68</v>
      </c>
      <c r="AZ1239" s="3" t="s">
        <v>68</v>
      </c>
      <c r="BA1239" s="29" t="s">
        <v>60</v>
      </c>
      <c r="BB1239" s="29">
        <v>824</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1390</v>
      </c>
      <c r="B1240" s="29" t="s">
        <v>5797</v>
      </c>
      <c r="C1240" s="29" t="s">
        <v>5532</v>
      </c>
      <c r="D1240" s="29" t="s">
        <v>86</v>
      </c>
      <c r="E1240" s="29" t="s">
        <v>87</v>
      </c>
      <c r="F1240" s="29" t="s">
        <v>59</v>
      </c>
      <c r="G1240" s="29">
        <v>5439</v>
      </c>
      <c r="H1240" s="4">
        <v>45808</v>
      </c>
      <c r="I1240" s="29">
        <v>45806</v>
      </c>
      <c r="J1240" s="4" t="s">
        <v>68</v>
      </c>
      <c r="K1240" s="4">
        <v>45810</v>
      </c>
      <c r="L1240" s="4">
        <v>45807.187939814816</v>
      </c>
      <c r="M1240" s="4">
        <v>45811</v>
      </c>
      <c r="N1240" s="4">
        <v>45808.539398148147</v>
      </c>
      <c r="O1240" s="4" t="s">
        <v>60</v>
      </c>
      <c r="P1240" s="4" t="s">
        <v>60</v>
      </c>
      <c r="Q1240" s="4" t="s">
        <v>60</v>
      </c>
      <c r="R1240" s="4" t="s">
        <v>60</v>
      </c>
      <c r="S1240" s="4" t="s">
        <v>60</v>
      </c>
      <c r="T1240" s="4">
        <v>45812</v>
      </c>
      <c r="U1240" s="4">
        <v>45808.687222222223</v>
      </c>
      <c r="V1240" s="4">
        <v>45811.845416666663</v>
      </c>
      <c r="W1240" s="4">
        <v>45813</v>
      </c>
      <c r="X1240" s="4">
        <v>45811.114791666667</v>
      </c>
      <c r="Y1240" s="4" t="s">
        <v>77</v>
      </c>
      <c r="Z1240" s="4" t="s">
        <v>60</v>
      </c>
      <c r="AA1240" s="4">
        <v>45812.697581018518</v>
      </c>
      <c r="AB1240" s="4" t="s">
        <v>60</v>
      </c>
      <c r="AC1240" s="4">
        <v>45815</v>
      </c>
      <c r="AD1240" s="4">
        <v>45815</v>
      </c>
      <c r="AE1240" s="4">
        <v>45818</v>
      </c>
      <c r="AF1240" s="4"/>
      <c r="AG1240" s="29" t="s">
        <v>62</v>
      </c>
      <c r="AH1240" s="29" t="s">
        <v>89</v>
      </c>
      <c r="AI1240" s="29" t="s">
        <v>5798</v>
      </c>
      <c r="AJ1240" s="29" t="s">
        <v>90</v>
      </c>
      <c r="AK1240" s="29" t="s">
        <v>65</v>
      </c>
      <c r="AL1240" s="29" t="s">
        <v>91</v>
      </c>
      <c r="AM1240" s="29" t="s">
        <v>92</v>
      </c>
      <c r="AN1240" s="29">
        <v>220.89760999999999</v>
      </c>
      <c r="AO1240" s="29" t="s">
        <v>93</v>
      </c>
      <c r="AP1240" s="29" t="s">
        <v>94</v>
      </c>
      <c r="AQ1240" s="29">
        <v>220.89760999999999</v>
      </c>
      <c r="AR1240" s="29" t="s">
        <v>68</v>
      </c>
      <c r="AS1240" s="29"/>
      <c r="AT1240" s="29"/>
      <c r="AU1240" s="29" t="s">
        <v>5799</v>
      </c>
      <c r="AV1240" s="29" t="s">
        <v>5800</v>
      </c>
      <c r="AW1240" s="29">
        <v>410.67829999999998</v>
      </c>
      <c r="AX1240" s="29" t="s">
        <v>68</v>
      </c>
      <c r="AY1240" s="29" t="s">
        <v>68</v>
      </c>
      <c r="AZ1240" s="3" t="s">
        <v>68</v>
      </c>
      <c r="BA1240" s="29" t="s">
        <v>60</v>
      </c>
      <c r="BB1240" s="29">
        <v>5439</v>
      </c>
      <c r="BC1240" s="29" t="s">
        <v>60</v>
      </c>
      <c r="BD1240" s="29" t="s">
        <v>60</v>
      </c>
      <c r="BE1240" s="29" t="s">
        <v>60</v>
      </c>
      <c r="BF1240" s="31" t="str">
        <f>IFERROR(VLOOKUP(Data_Power_app[[#This Row],[PRO ODER]],'Result'!H:J,3,0),"")</f>
        <v/>
      </c>
      <c r="BG1240" s="14" t="str">
        <f>IFERROR(VLOOKUP(Data_Power_app[[#This Row],[PRO ODER]]&amp;"LAM",'Real Time'!A:E,4,0),"")</f>
        <v>ML-01</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1391</v>
      </c>
      <c r="B1241" s="29" t="s">
        <v>2965</v>
      </c>
      <c r="C1241" s="29" t="s">
        <v>2966</v>
      </c>
      <c r="D1241" s="29" t="s">
        <v>95</v>
      </c>
      <c r="E1241" s="29" t="s">
        <v>332</v>
      </c>
      <c r="F1241" s="29" t="s">
        <v>59</v>
      </c>
      <c r="G1241" s="29">
        <v>300</v>
      </c>
      <c r="H1241" s="4">
        <v>45804</v>
      </c>
      <c r="I1241" s="29">
        <v>45801</v>
      </c>
      <c r="J1241" s="4">
        <v>45801</v>
      </c>
      <c r="K1241" s="4">
        <v>45805</v>
      </c>
      <c r="L1241" s="4">
        <v>45803.157280092593</v>
      </c>
      <c r="M1241" s="4">
        <v>45805</v>
      </c>
      <c r="N1241" s="4">
        <v>45804.555358796293</v>
      </c>
      <c r="O1241" s="4">
        <v>45807</v>
      </c>
      <c r="P1241" s="4" t="s">
        <v>60</v>
      </c>
      <c r="Q1241" s="4" t="s">
        <v>60</v>
      </c>
      <c r="R1241" s="4" t="s">
        <v>60</v>
      </c>
      <c r="S1241" s="4" t="s">
        <v>60</v>
      </c>
      <c r="T1241" s="4">
        <v>45807</v>
      </c>
      <c r="U1241" s="4">
        <v>45804.100173611114</v>
      </c>
      <c r="V1241" s="4">
        <v>45807.371944444443</v>
      </c>
      <c r="W1241" s="4">
        <v>45812</v>
      </c>
      <c r="X1241" s="4">
        <v>45807.617962962962</v>
      </c>
      <c r="Y1241" s="4" t="s">
        <v>77</v>
      </c>
      <c r="Z1241" s="4">
        <v>45814</v>
      </c>
      <c r="AA1241" s="4">
        <v>45807.133969907409</v>
      </c>
      <c r="AB1241" s="4" t="s">
        <v>60</v>
      </c>
      <c r="AC1241" s="4">
        <v>45815</v>
      </c>
      <c r="AD1241" s="4">
        <v>45815</v>
      </c>
      <c r="AE1241" s="4">
        <v>45818</v>
      </c>
      <c r="AF1241" s="4">
        <v>45811</v>
      </c>
      <c r="AG1241" s="29" t="s">
        <v>1724</v>
      </c>
      <c r="AH1241" s="29" t="s">
        <v>98</v>
      </c>
      <c r="AI1241" s="29" t="s">
        <v>795</v>
      </c>
      <c r="AJ1241" s="29" t="s">
        <v>99</v>
      </c>
      <c r="AK1241" s="29" t="s">
        <v>65</v>
      </c>
      <c r="AL1241" s="29" t="s">
        <v>101</v>
      </c>
      <c r="AM1241" s="29" t="s">
        <v>102</v>
      </c>
      <c r="AN1241" s="29">
        <v>5.4567100000000002</v>
      </c>
      <c r="AO1241" s="29" t="s">
        <v>68</v>
      </c>
      <c r="AP1241" s="29"/>
      <c r="AQ1241" s="29"/>
      <c r="AR1241" s="29" t="s">
        <v>68</v>
      </c>
      <c r="AS1241" s="29"/>
      <c r="AT1241" s="29"/>
      <c r="AU1241" s="29" t="s">
        <v>530</v>
      </c>
      <c r="AV1241" s="29" t="s">
        <v>531</v>
      </c>
      <c r="AW1241" s="29">
        <v>20.285599999999999</v>
      </c>
      <c r="AX1241" s="29" t="s">
        <v>704</v>
      </c>
      <c r="AY1241" s="29" t="s">
        <v>705</v>
      </c>
      <c r="AZ1241" s="3">
        <v>300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1392</v>
      </c>
      <c r="B1242" s="29" t="s">
        <v>2967</v>
      </c>
      <c r="C1242" s="29" t="s">
        <v>2968</v>
      </c>
      <c r="D1242" s="29" t="s">
        <v>95</v>
      </c>
      <c r="E1242" s="29" t="s">
        <v>332</v>
      </c>
      <c r="F1242" s="29" t="s">
        <v>59</v>
      </c>
      <c r="G1242" s="29">
        <v>600</v>
      </c>
      <c r="H1242" s="4">
        <v>45805</v>
      </c>
      <c r="I1242" s="29">
        <v>45801</v>
      </c>
      <c r="J1242" s="4">
        <v>45801</v>
      </c>
      <c r="K1242" s="4">
        <v>45806</v>
      </c>
      <c r="L1242" s="4">
        <v>45803.158391203702</v>
      </c>
      <c r="M1242" s="4">
        <v>45806</v>
      </c>
      <c r="N1242" s="4">
        <v>45804.528645833336</v>
      </c>
      <c r="O1242" s="4">
        <v>45808</v>
      </c>
      <c r="P1242" s="4" t="s">
        <v>60</v>
      </c>
      <c r="Q1242" s="4" t="s">
        <v>60</v>
      </c>
      <c r="R1242" s="4" t="s">
        <v>60</v>
      </c>
      <c r="S1242" s="4" t="s">
        <v>60</v>
      </c>
      <c r="T1242" s="4">
        <v>45810</v>
      </c>
      <c r="U1242" s="4">
        <v>45804.099907407406</v>
      </c>
      <c r="V1242" s="4">
        <v>45806.541574074072</v>
      </c>
      <c r="W1242" s="4">
        <v>45812</v>
      </c>
      <c r="X1242" s="4">
        <v>45806.100497685184</v>
      </c>
      <c r="Y1242" s="4" t="s">
        <v>77</v>
      </c>
      <c r="Z1242" s="4">
        <v>45813</v>
      </c>
      <c r="AA1242" s="4">
        <v>45807.537442129629</v>
      </c>
      <c r="AB1242" s="4" t="s">
        <v>60</v>
      </c>
      <c r="AC1242" s="4">
        <v>45814</v>
      </c>
      <c r="AD1242" s="4">
        <v>45815</v>
      </c>
      <c r="AE1242" s="4">
        <v>45818</v>
      </c>
      <c r="AF1242" s="4">
        <v>45811</v>
      </c>
      <c r="AG1242" s="29" t="s">
        <v>1724</v>
      </c>
      <c r="AH1242" s="29" t="s">
        <v>98</v>
      </c>
      <c r="AI1242" s="29" t="s">
        <v>792</v>
      </c>
      <c r="AJ1242" s="29" t="s">
        <v>99</v>
      </c>
      <c r="AK1242" s="29" t="s">
        <v>65</v>
      </c>
      <c r="AL1242" s="29" t="s">
        <v>101</v>
      </c>
      <c r="AM1242" s="29" t="s">
        <v>102</v>
      </c>
      <c r="AN1242" s="29">
        <v>11.345000000000001</v>
      </c>
      <c r="AO1242" s="29" t="s">
        <v>68</v>
      </c>
      <c r="AP1242" s="29"/>
      <c r="AQ1242" s="29"/>
      <c r="AR1242" s="29" t="s">
        <v>68</v>
      </c>
      <c r="AS1242" s="29"/>
      <c r="AT1242" s="29"/>
      <c r="AU1242" s="29" t="s">
        <v>335</v>
      </c>
      <c r="AV1242" s="29" t="s">
        <v>336</v>
      </c>
      <c r="AW1242" s="29">
        <v>42.177579999999999</v>
      </c>
      <c r="AX1242" s="29" t="s">
        <v>793</v>
      </c>
      <c r="AY1242" s="29" t="s">
        <v>794</v>
      </c>
      <c r="AZ1242" s="3">
        <v>600</v>
      </c>
      <c r="BA1242" s="29" t="s">
        <v>60</v>
      </c>
      <c r="BB1242" s="29">
        <v>0</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1393</v>
      </c>
      <c r="B1243" s="29" t="s">
        <v>4681</v>
      </c>
      <c r="C1243" s="29" t="s">
        <v>4682</v>
      </c>
      <c r="D1243" s="29" t="s">
        <v>57</v>
      </c>
      <c r="E1243" s="29" t="s">
        <v>58</v>
      </c>
      <c r="F1243" s="29" t="s">
        <v>59</v>
      </c>
      <c r="G1243" s="29">
        <v>1285</v>
      </c>
      <c r="H1243" s="4">
        <v>45807</v>
      </c>
      <c r="I1243" s="29">
        <v>45805</v>
      </c>
      <c r="J1243" s="4">
        <v>45805</v>
      </c>
      <c r="K1243" s="4">
        <v>45807</v>
      </c>
      <c r="L1243" s="4">
        <v>45806.559120370373</v>
      </c>
      <c r="M1243" s="4">
        <v>45808</v>
      </c>
      <c r="N1243" s="4">
        <v>45807.177627314813</v>
      </c>
      <c r="O1243" s="4" t="s">
        <v>60</v>
      </c>
      <c r="P1243" s="4" t="s">
        <v>60</v>
      </c>
      <c r="Q1243" s="4" t="s">
        <v>60</v>
      </c>
      <c r="R1243" s="4" t="s">
        <v>60</v>
      </c>
      <c r="S1243" s="4" t="s">
        <v>60</v>
      </c>
      <c r="T1243" s="4">
        <v>45810</v>
      </c>
      <c r="U1243" s="4">
        <v>45808.62641203704</v>
      </c>
      <c r="V1243" s="4">
        <v>45811.802754629629</v>
      </c>
      <c r="W1243" s="4">
        <v>45813</v>
      </c>
      <c r="X1243" s="4">
        <v>45812.223287037035</v>
      </c>
      <c r="Y1243" s="4" t="s">
        <v>77</v>
      </c>
      <c r="Z1243" s="4">
        <v>45814</v>
      </c>
      <c r="AA1243" s="4"/>
      <c r="AB1243" s="4" t="s">
        <v>60</v>
      </c>
      <c r="AC1243" s="4">
        <v>45815</v>
      </c>
      <c r="AD1243" s="4">
        <v>45815</v>
      </c>
      <c r="AE1243" s="4">
        <v>45818</v>
      </c>
      <c r="AF1243" s="4"/>
      <c r="AG1243" s="29" t="s">
        <v>97</v>
      </c>
      <c r="AH1243" s="29" t="s">
        <v>115</v>
      </c>
      <c r="AI1243" s="29" t="s">
        <v>4683</v>
      </c>
      <c r="AJ1243" s="29" t="s">
        <v>64</v>
      </c>
      <c r="AK1243" s="29" t="s">
        <v>100</v>
      </c>
      <c r="AL1243" s="29" t="s">
        <v>66</v>
      </c>
      <c r="AM1243" s="29" t="s">
        <v>67</v>
      </c>
      <c r="AN1243" s="29">
        <v>46.526009999999999</v>
      </c>
      <c r="AO1243" s="29" t="s">
        <v>68</v>
      </c>
      <c r="AP1243" s="29"/>
      <c r="AQ1243" s="29"/>
      <c r="AR1243" s="29" t="s">
        <v>68</v>
      </c>
      <c r="AS1243" s="29"/>
      <c r="AT1243" s="29"/>
      <c r="AU1243" s="29" t="s">
        <v>710</v>
      </c>
      <c r="AV1243" s="29" t="s">
        <v>711</v>
      </c>
      <c r="AW1243" s="29">
        <v>101.74959</v>
      </c>
      <c r="AX1243" s="29" t="s">
        <v>69</v>
      </c>
      <c r="AY1243" s="29" t="s">
        <v>70</v>
      </c>
      <c r="AZ1243" s="3">
        <v>1285</v>
      </c>
      <c r="BA1243" s="29" t="s">
        <v>60</v>
      </c>
      <c r="BB1243" s="29">
        <v>1285</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1394</v>
      </c>
      <c r="B1244" s="29" t="s">
        <v>4684</v>
      </c>
      <c r="C1244" s="29" t="s">
        <v>4685</v>
      </c>
      <c r="D1244" s="29" t="s">
        <v>57</v>
      </c>
      <c r="E1244" s="29" t="s">
        <v>58</v>
      </c>
      <c r="F1244" s="29" t="s">
        <v>59</v>
      </c>
      <c r="G1244" s="29">
        <v>30</v>
      </c>
      <c r="H1244" s="4">
        <v>45807</v>
      </c>
      <c r="I1244" s="29">
        <v>45805</v>
      </c>
      <c r="J1244" s="4">
        <v>45805</v>
      </c>
      <c r="K1244" s="4">
        <v>45807</v>
      </c>
      <c r="L1244" s="4">
        <v>45807.768518518518</v>
      </c>
      <c r="M1244" s="4">
        <v>45808</v>
      </c>
      <c r="N1244" s="4">
        <v>45807.177499999998</v>
      </c>
      <c r="O1244" s="4" t="s">
        <v>60</v>
      </c>
      <c r="P1244" s="4" t="s">
        <v>60</v>
      </c>
      <c r="Q1244" s="4" t="s">
        <v>60</v>
      </c>
      <c r="R1244" s="4" t="s">
        <v>60</v>
      </c>
      <c r="S1244" s="4" t="s">
        <v>60</v>
      </c>
      <c r="T1244" s="4">
        <v>45810</v>
      </c>
      <c r="U1244" s="4">
        <v>45808.626331018517</v>
      </c>
      <c r="V1244" s="4">
        <v>45811.802615740744</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1.0403500000000001</v>
      </c>
      <c r="AO1244" s="29" t="s">
        <v>68</v>
      </c>
      <c r="AP1244" s="29"/>
      <c r="AQ1244" s="29"/>
      <c r="AR1244" s="29" t="s">
        <v>68</v>
      </c>
      <c r="AS1244" s="29"/>
      <c r="AT1244" s="29"/>
      <c r="AU1244" s="29" t="s">
        <v>710</v>
      </c>
      <c r="AV1244" s="29" t="s">
        <v>711</v>
      </c>
      <c r="AW1244" s="29">
        <v>2.2752699999999999</v>
      </c>
      <c r="AX1244" s="29" t="s">
        <v>69</v>
      </c>
      <c r="AY1244" s="29" t="s">
        <v>70</v>
      </c>
      <c r="AZ1244" s="3">
        <v>30</v>
      </c>
      <c r="BA1244" s="29" t="s">
        <v>60</v>
      </c>
      <c r="BB1244" s="29">
        <v>30</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1395</v>
      </c>
      <c r="B1245" s="29" t="s">
        <v>4686</v>
      </c>
      <c r="C1245" s="29" t="s">
        <v>4687</v>
      </c>
      <c r="D1245" s="29" t="s">
        <v>57</v>
      </c>
      <c r="E1245" s="29" t="s">
        <v>58</v>
      </c>
      <c r="F1245" s="29" t="s">
        <v>59</v>
      </c>
      <c r="G1245" s="29">
        <v>373</v>
      </c>
      <c r="H1245" s="4">
        <v>45807</v>
      </c>
      <c r="I1245" s="29">
        <v>45805</v>
      </c>
      <c r="J1245" s="4">
        <v>45805</v>
      </c>
      <c r="K1245" s="4">
        <v>45807</v>
      </c>
      <c r="L1245" s="4">
        <v>45806.559178240743</v>
      </c>
      <c r="M1245" s="4">
        <v>45808</v>
      </c>
      <c r="N1245" s="4">
        <v>45807.177662037036</v>
      </c>
      <c r="O1245" s="4" t="s">
        <v>60</v>
      </c>
      <c r="P1245" s="4" t="s">
        <v>60</v>
      </c>
      <c r="Q1245" s="4" t="s">
        <v>60</v>
      </c>
      <c r="R1245" s="4" t="s">
        <v>60</v>
      </c>
      <c r="S1245" s="4" t="s">
        <v>60</v>
      </c>
      <c r="T1245" s="4">
        <v>45810</v>
      </c>
      <c r="U1245" s="4">
        <v>45808.626446759263</v>
      </c>
      <c r="V1245" s="4">
        <v>45811.802812499998</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13.460319999999999</v>
      </c>
      <c r="AO1245" s="29" t="s">
        <v>68</v>
      </c>
      <c r="AP1245" s="29"/>
      <c r="AQ1245" s="29"/>
      <c r="AR1245" s="29" t="s">
        <v>68</v>
      </c>
      <c r="AS1245" s="29"/>
      <c r="AT1245" s="29"/>
      <c r="AU1245" s="29" t="s">
        <v>710</v>
      </c>
      <c r="AV1245" s="29" t="s">
        <v>711</v>
      </c>
      <c r="AW1245" s="29">
        <v>29.437090000000001</v>
      </c>
      <c r="AX1245" s="29" t="s">
        <v>69</v>
      </c>
      <c r="AY1245" s="29" t="s">
        <v>70</v>
      </c>
      <c r="AZ1245" s="3">
        <v>373</v>
      </c>
      <c r="BA1245" s="29" t="s">
        <v>60</v>
      </c>
      <c r="BB1245" s="29">
        <v>373</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1396</v>
      </c>
      <c r="B1246" s="29" t="s">
        <v>4688</v>
      </c>
      <c r="C1246" s="29" t="s">
        <v>4689</v>
      </c>
      <c r="D1246" s="29" t="s">
        <v>57</v>
      </c>
      <c r="E1246" s="29" t="s">
        <v>58</v>
      </c>
      <c r="F1246" s="29" t="s">
        <v>59</v>
      </c>
      <c r="G1246" s="29">
        <v>494</v>
      </c>
      <c r="H1246" s="4">
        <v>45807</v>
      </c>
      <c r="I1246" s="29">
        <v>45805</v>
      </c>
      <c r="J1246" s="4">
        <v>45805</v>
      </c>
      <c r="K1246" s="4">
        <v>45807</v>
      </c>
      <c r="L1246" s="4">
        <v>45807.768564814818</v>
      </c>
      <c r="M1246" s="4">
        <v>45808</v>
      </c>
      <c r="N1246" s="4">
        <v>45807.177581018521</v>
      </c>
      <c r="O1246" s="4" t="s">
        <v>60</v>
      </c>
      <c r="P1246" s="4" t="s">
        <v>60</v>
      </c>
      <c r="Q1246" s="4" t="s">
        <v>60</v>
      </c>
      <c r="R1246" s="4" t="s">
        <v>60</v>
      </c>
      <c r="S1246" s="4" t="s">
        <v>60</v>
      </c>
      <c r="T1246" s="4">
        <v>45810</v>
      </c>
      <c r="U1246" s="4">
        <v>45808.626377314817</v>
      </c>
      <c r="V1246" s="4">
        <v>45811.802719907406</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18.083189999999998</v>
      </c>
      <c r="AO1246" s="29" t="s">
        <v>68</v>
      </c>
      <c r="AP1246" s="29"/>
      <c r="AQ1246" s="29"/>
      <c r="AR1246" s="29" t="s">
        <v>68</v>
      </c>
      <c r="AS1246" s="29"/>
      <c r="AT1246" s="29"/>
      <c r="AU1246" s="29" t="s">
        <v>710</v>
      </c>
      <c r="AV1246" s="29" t="s">
        <v>711</v>
      </c>
      <c r="AW1246" s="29">
        <v>39.546199999999999</v>
      </c>
      <c r="AX1246" s="29" t="s">
        <v>69</v>
      </c>
      <c r="AY1246" s="29" t="s">
        <v>70</v>
      </c>
      <c r="AZ1246" s="3">
        <v>494</v>
      </c>
      <c r="BA1246" s="29" t="s">
        <v>60</v>
      </c>
      <c r="BB1246" s="29">
        <v>494</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1397</v>
      </c>
      <c r="B1247" s="29" t="s">
        <v>4690</v>
      </c>
      <c r="C1247" s="29" t="s">
        <v>4691</v>
      </c>
      <c r="D1247" s="29" t="s">
        <v>57</v>
      </c>
      <c r="E1247" s="29" t="s">
        <v>58</v>
      </c>
      <c r="F1247" s="29" t="s">
        <v>59</v>
      </c>
      <c r="G1247" s="29">
        <v>3015</v>
      </c>
      <c r="H1247" s="4">
        <v>45807</v>
      </c>
      <c r="I1247" s="29">
        <v>45805</v>
      </c>
      <c r="J1247" s="4">
        <v>45805</v>
      </c>
      <c r="K1247" s="4">
        <v>45807</v>
      </c>
      <c r="L1247" s="4">
        <v>45807.65520833333</v>
      </c>
      <c r="M1247" s="4">
        <v>45808</v>
      </c>
      <c r="N1247" s="4">
        <v>45807.177442129629</v>
      </c>
      <c r="O1247" s="4" t="s">
        <v>60</v>
      </c>
      <c r="P1247" s="4" t="s">
        <v>60</v>
      </c>
      <c r="Q1247" s="4" t="s">
        <v>60</v>
      </c>
      <c r="R1247" s="4" t="s">
        <v>60</v>
      </c>
      <c r="S1247" s="4" t="s">
        <v>60</v>
      </c>
      <c r="T1247" s="4">
        <v>45810</v>
      </c>
      <c r="U1247" s="4">
        <v>45808.626307870371</v>
      </c>
      <c r="V1247" s="4">
        <v>45811.802581018521</v>
      </c>
      <c r="W1247" s="4">
        <v>45813</v>
      </c>
      <c r="X1247" s="4"/>
      <c r="Y1247" s="4" t="s">
        <v>60</v>
      </c>
      <c r="Z1247" s="4">
        <v>45814</v>
      </c>
      <c r="AA1247" s="4"/>
      <c r="AB1247" s="4" t="s">
        <v>60</v>
      </c>
      <c r="AC1247" s="4">
        <v>45815</v>
      </c>
      <c r="AD1247" s="4">
        <v>45815</v>
      </c>
      <c r="AE1247" s="4">
        <v>45818</v>
      </c>
      <c r="AF1247" s="4"/>
      <c r="AG1247" s="29" t="s">
        <v>346</v>
      </c>
      <c r="AH1247" s="29" t="s">
        <v>115</v>
      </c>
      <c r="AI1247" s="29" t="s">
        <v>4683</v>
      </c>
      <c r="AJ1247" s="29" t="s">
        <v>64</v>
      </c>
      <c r="AK1247" s="29" t="s">
        <v>100</v>
      </c>
      <c r="AL1247" s="29" t="s">
        <v>66</v>
      </c>
      <c r="AM1247" s="29" t="s">
        <v>67</v>
      </c>
      <c r="AN1247" s="29">
        <v>113.05991</v>
      </c>
      <c r="AO1247" s="29" t="s">
        <v>68</v>
      </c>
      <c r="AP1247" s="29"/>
      <c r="AQ1247" s="29"/>
      <c r="AR1247" s="29" t="s">
        <v>68</v>
      </c>
      <c r="AS1247" s="29"/>
      <c r="AT1247" s="29"/>
      <c r="AU1247" s="29" t="s">
        <v>710</v>
      </c>
      <c r="AV1247" s="29" t="s">
        <v>711</v>
      </c>
      <c r="AW1247" s="29">
        <v>247.24116000000001</v>
      </c>
      <c r="AX1247" s="29" t="s">
        <v>69</v>
      </c>
      <c r="AY1247" s="29" t="s">
        <v>70</v>
      </c>
      <c r="AZ1247" s="3">
        <v>3015</v>
      </c>
      <c r="BA1247" s="29" t="s">
        <v>60</v>
      </c>
      <c r="BB1247" s="29">
        <v>3015</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1398</v>
      </c>
      <c r="B1248" s="29" t="s">
        <v>4692</v>
      </c>
      <c r="C1248" s="29" t="s">
        <v>4693</v>
      </c>
      <c r="D1248" s="29" t="s">
        <v>57</v>
      </c>
      <c r="E1248" s="29" t="s">
        <v>58</v>
      </c>
      <c r="F1248" s="29" t="s">
        <v>59</v>
      </c>
      <c r="G1248" s="29">
        <v>282</v>
      </c>
      <c r="H1248" s="4">
        <v>45807</v>
      </c>
      <c r="I1248" s="29">
        <v>45805</v>
      </c>
      <c r="J1248" s="4">
        <v>45805</v>
      </c>
      <c r="K1248" s="4">
        <v>45807</v>
      </c>
      <c r="L1248" s="4">
        <v>45806.852418981478</v>
      </c>
      <c r="M1248" s="4">
        <v>45808</v>
      </c>
      <c r="N1248" s="4">
        <v>45806.083101851851</v>
      </c>
      <c r="O1248" s="4" t="s">
        <v>60</v>
      </c>
      <c r="P1248" s="4" t="s">
        <v>60</v>
      </c>
      <c r="Q1248" s="4" t="s">
        <v>60</v>
      </c>
      <c r="R1248" s="4" t="s">
        <v>60</v>
      </c>
      <c r="S1248" s="4" t="s">
        <v>60</v>
      </c>
      <c r="T1248" s="4">
        <v>45810</v>
      </c>
      <c r="U1248" s="4">
        <v>45811.421458333331</v>
      </c>
      <c r="V1248" s="4">
        <v>45812.872430555559</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8.6003399999999992</v>
      </c>
      <c r="AO1248" s="29" t="s">
        <v>68</v>
      </c>
      <c r="AP1248" s="29"/>
      <c r="AQ1248" s="29"/>
      <c r="AR1248" s="29" t="s">
        <v>68</v>
      </c>
      <c r="AS1248" s="29"/>
      <c r="AT1248" s="29"/>
      <c r="AU1248" s="29" t="s">
        <v>740</v>
      </c>
      <c r="AV1248" s="29" t="s">
        <v>741</v>
      </c>
      <c r="AW1248" s="29">
        <v>18.809460000000001</v>
      </c>
      <c r="AX1248" s="29" t="s">
        <v>69</v>
      </c>
      <c r="AY1248" s="29" t="s">
        <v>70</v>
      </c>
      <c r="AZ1248" s="3">
        <v>282</v>
      </c>
      <c r="BA1248" s="29" t="s">
        <v>60</v>
      </c>
      <c r="BB1248" s="29">
        <v>282</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1399</v>
      </c>
      <c r="B1249" s="29" t="s">
        <v>4695</v>
      </c>
      <c r="C1249" s="29" t="s">
        <v>4696</v>
      </c>
      <c r="D1249" s="29" t="s">
        <v>57</v>
      </c>
      <c r="E1249" s="29" t="s">
        <v>58</v>
      </c>
      <c r="F1249" s="29" t="s">
        <v>59</v>
      </c>
      <c r="G1249" s="29">
        <v>30</v>
      </c>
      <c r="H1249" s="4">
        <v>45807</v>
      </c>
      <c r="I1249" s="29">
        <v>45805</v>
      </c>
      <c r="J1249" s="4">
        <v>45805</v>
      </c>
      <c r="K1249" s="4">
        <v>45807</v>
      </c>
      <c r="L1249" s="4">
        <v>45806.852488425924</v>
      </c>
      <c r="M1249" s="4">
        <v>45808</v>
      </c>
      <c r="N1249" s="4">
        <v>45806.083148148151</v>
      </c>
      <c r="O1249" s="4" t="s">
        <v>60</v>
      </c>
      <c r="P1249" s="4" t="s">
        <v>60</v>
      </c>
      <c r="Q1249" s="4" t="s">
        <v>60</v>
      </c>
      <c r="R1249" s="4" t="s">
        <v>60</v>
      </c>
      <c r="S1249" s="4" t="s">
        <v>60</v>
      </c>
      <c r="T1249" s="4">
        <v>45811</v>
      </c>
      <c r="U1249" s="4">
        <v>45811.421203703707</v>
      </c>
      <c r="V1249" s="4">
        <v>45812.872476851851</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0.98899999999999999</v>
      </c>
      <c r="AO1249" s="29" t="s">
        <v>68</v>
      </c>
      <c r="AP1249" s="29"/>
      <c r="AQ1249" s="29"/>
      <c r="AR1249" s="29" t="s">
        <v>68</v>
      </c>
      <c r="AS1249" s="29"/>
      <c r="AT1249" s="29"/>
      <c r="AU1249" s="29" t="s">
        <v>740</v>
      </c>
      <c r="AV1249" s="29" t="s">
        <v>741</v>
      </c>
      <c r="AW1249" s="29">
        <v>2.1631100000000001</v>
      </c>
      <c r="AX1249" s="29" t="s">
        <v>69</v>
      </c>
      <c r="AY1249" s="29" t="s">
        <v>70</v>
      </c>
      <c r="AZ1249" s="3">
        <v>30</v>
      </c>
      <c r="BA1249" s="29" t="s">
        <v>60</v>
      </c>
      <c r="BB1249" s="29">
        <v>30</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1400</v>
      </c>
      <c r="B1250" s="29" t="s">
        <v>4697</v>
      </c>
      <c r="C1250" s="29" t="s">
        <v>4698</v>
      </c>
      <c r="D1250" s="29" t="s">
        <v>57</v>
      </c>
      <c r="E1250" s="29" t="s">
        <v>58</v>
      </c>
      <c r="F1250" s="29" t="s">
        <v>59</v>
      </c>
      <c r="G1250" s="29">
        <v>272</v>
      </c>
      <c r="H1250" s="4">
        <v>45807</v>
      </c>
      <c r="I1250" s="29">
        <v>45805</v>
      </c>
      <c r="J1250" s="4">
        <v>45805</v>
      </c>
      <c r="K1250" s="4">
        <v>45807</v>
      </c>
      <c r="L1250" s="4">
        <v>45806.852997685186</v>
      </c>
      <c r="M1250" s="4">
        <v>45808</v>
      </c>
      <c r="N1250" s="4">
        <v>45806.083182870374</v>
      </c>
      <c r="O1250" s="4" t="s">
        <v>60</v>
      </c>
      <c r="P1250" s="4" t="s">
        <v>60</v>
      </c>
      <c r="Q1250" s="4" t="s">
        <v>60</v>
      </c>
      <c r="R1250" s="4" t="s">
        <v>60</v>
      </c>
      <c r="S1250" s="4" t="s">
        <v>60</v>
      </c>
      <c r="T1250" s="4">
        <v>45811</v>
      </c>
      <c r="U1250" s="4">
        <v>45811.421689814815</v>
      </c>
      <c r="V1250" s="4">
        <v>45812.872511574074</v>
      </c>
      <c r="W1250" s="4">
        <v>45813</v>
      </c>
      <c r="X1250" s="4"/>
      <c r="Y1250" s="4" t="s">
        <v>60</v>
      </c>
      <c r="Z1250" s="4">
        <v>45814</v>
      </c>
      <c r="AA1250" s="4"/>
      <c r="AB1250" s="4" t="s">
        <v>60</v>
      </c>
      <c r="AC1250" s="4">
        <v>45815</v>
      </c>
      <c r="AD1250" s="4">
        <v>45815</v>
      </c>
      <c r="AE1250" s="4">
        <v>45818</v>
      </c>
      <c r="AF1250" s="4"/>
      <c r="AG1250" s="29" t="s">
        <v>346</v>
      </c>
      <c r="AH1250" s="29" t="s">
        <v>63</v>
      </c>
      <c r="AI1250" s="29" t="s">
        <v>4694</v>
      </c>
      <c r="AJ1250" s="29" t="s">
        <v>64</v>
      </c>
      <c r="AK1250" s="29" t="s">
        <v>65</v>
      </c>
      <c r="AL1250" s="29" t="s">
        <v>66</v>
      </c>
      <c r="AM1250" s="29" t="s">
        <v>67</v>
      </c>
      <c r="AN1250" s="29">
        <v>8.52576</v>
      </c>
      <c r="AO1250" s="29" t="s">
        <v>68</v>
      </c>
      <c r="AP1250" s="29"/>
      <c r="AQ1250" s="29"/>
      <c r="AR1250" s="29" t="s">
        <v>68</v>
      </c>
      <c r="AS1250" s="29"/>
      <c r="AT1250" s="29"/>
      <c r="AU1250" s="29" t="s">
        <v>740</v>
      </c>
      <c r="AV1250" s="29" t="s">
        <v>741</v>
      </c>
      <c r="AW1250" s="29">
        <v>18.64706</v>
      </c>
      <c r="AX1250" s="29" t="s">
        <v>69</v>
      </c>
      <c r="AY1250" s="29" t="s">
        <v>70</v>
      </c>
      <c r="AZ1250" s="3">
        <v>272</v>
      </c>
      <c r="BA1250" s="29" t="s">
        <v>60</v>
      </c>
      <c r="BB1250" s="29">
        <v>272</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1401</v>
      </c>
      <c r="B1251" s="29" t="s">
        <v>4699</v>
      </c>
      <c r="C1251" s="29" t="s">
        <v>4700</v>
      </c>
      <c r="D1251" s="29" t="s">
        <v>57</v>
      </c>
      <c r="E1251" s="29" t="s">
        <v>58</v>
      </c>
      <c r="F1251" s="29" t="s">
        <v>59</v>
      </c>
      <c r="G1251" s="29">
        <v>6440</v>
      </c>
      <c r="H1251" s="4">
        <v>45807</v>
      </c>
      <c r="I1251" s="29">
        <v>45805</v>
      </c>
      <c r="J1251" s="4">
        <v>45805</v>
      </c>
      <c r="K1251" s="4">
        <v>45807</v>
      </c>
      <c r="L1251" s="4">
        <v>45807.888657407406</v>
      </c>
      <c r="M1251" s="4">
        <v>45808</v>
      </c>
      <c r="N1251" s="4">
        <v>45807.169814814813</v>
      </c>
      <c r="O1251" s="4" t="s">
        <v>60</v>
      </c>
      <c r="P1251" s="4" t="s">
        <v>60</v>
      </c>
      <c r="Q1251" s="4" t="s">
        <v>60</v>
      </c>
      <c r="R1251" s="4" t="s">
        <v>60</v>
      </c>
      <c r="S1251" s="4" t="s">
        <v>60</v>
      </c>
      <c r="T1251" s="4">
        <v>45810</v>
      </c>
      <c r="U1251" s="4">
        <v>45810.31453703704</v>
      </c>
      <c r="V1251" s="4">
        <v>45811.385208333333</v>
      </c>
      <c r="W1251" s="4">
        <v>45813</v>
      </c>
      <c r="X1251" s="4">
        <v>45811.93173611111</v>
      </c>
      <c r="Y1251" s="4" t="s">
        <v>61</v>
      </c>
      <c r="Z1251" s="4">
        <v>45814</v>
      </c>
      <c r="AA1251" s="4"/>
      <c r="AB1251" s="4" t="s">
        <v>60</v>
      </c>
      <c r="AC1251" s="4">
        <v>45815</v>
      </c>
      <c r="AD1251" s="4">
        <v>45815</v>
      </c>
      <c r="AE1251" s="4">
        <v>45818</v>
      </c>
      <c r="AF1251" s="4"/>
      <c r="AG1251" s="29" t="s">
        <v>97</v>
      </c>
      <c r="AH1251" s="29" t="s">
        <v>63</v>
      </c>
      <c r="AI1251" s="29" t="s">
        <v>3197</v>
      </c>
      <c r="AJ1251" s="29" t="s">
        <v>64</v>
      </c>
      <c r="AK1251" s="29" t="s">
        <v>65</v>
      </c>
      <c r="AL1251" s="29" t="s">
        <v>66</v>
      </c>
      <c r="AM1251" s="29" t="s">
        <v>67</v>
      </c>
      <c r="AN1251" s="29">
        <v>195.51741999999999</v>
      </c>
      <c r="AO1251" s="29" t="s">
        <v>68</v>
      </c>
      <c r="AP1251" s="29"/>
      <c r="AQ1251" s="29"/>
      <c r="AR1251" s="29" t="s">
        <v>68</v>
      </c>
      <c r="AS1251" s="29"/>
      <c r="AT1251" s="29"/>
      <c r="AU1251" s="29" t="s">
        <v>710</v>
      </c>
      <c r="AV1251" s="29" t="s">
        <v>711</v>
      </c>
      <c r="AW1251" s="29">
        <v>427.62475999999998</v>
      </c>
      <c r="AX1251" s="29" t="s">
        <v>69</v>
      </c>
      <c r="AY1251" s="29" t="s">
        <v>70</v>
      </c>
      <c r="AZ1251" s="3">
        <v>6440</v>
      </c>
      <c r="BA1251" s="29" t="s">
        <v>60</v>
      </c>
      <c r="BB1251" s="29">
        <v>6440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1402</v>
      </c>
      <c r="B1252" s="29" t="s">
        <v>4701</v>
      </c>
      <c r="C1252" s="29" t="s">
        <v>4702</v>
      </c>
      <c r="D1252" s="29" t="s">
        <v>57</v>
      </c>
      <c r="E1252" s="29" t="s">
        <v>58</v>
      </c>
      <c r="F1252" s="29" t="s">
        <v>59</v>
      </c>
      <c r="G1252" s="29">
        <v>12755</v>
      </c>
      <c r="H1252" s="4">
        <v>45807</v>
      </c>
      <c r="I1252" s="29">
        <v>45805</v>
      </c>
      <c r="J1252" s="4">
        <v>45805</v>
      </c>
      <c r="K1252" s="4">
        <v>45807</v>
      </c>
      <c r="L1252" s="4">
        <v>45806.769305555557</v>
      </c>
      <c r="M1252" s="4">
        <v>45808</v>
      </c>
      <c r="N1252" s="4">
        <v>45806.215497685182</v>
      </c>
      <c r="O1252" s="4" t="s">
        <v>60</v>
      </c>
      <c r="P1252" s="4" t="s">
        <v>60</v>
      </c>
      <c r="Q1252" s="4" t="s">
        <v>60</v>
      </c>
      <c r="R1252" s="4" t="s">
        <v>60</v>
      </c>
      <c r="S1252" s="4" t="s">
        <v>60</v>
      </c>
      <c r="T1252" s="4">
        <v>45811</v>
      </c>
      <c r="U1252" s="4">
        <v>45808.409074074072</v>
      </c>
      <c r="V1252" s="4">
        <v>45810.425509259258</v>
      </c>
      <c r="W1252" s="4">
        <v>45813</v>
      </c>
      <c r="X1252" s="4">
        <v>45810.701793981483</v>
      </c>
      <c r="Y1252" s="4" t="s">
        <v>77</v>
      </c>
      <c r="Z1252" s="4">
        <v>45814</v>
      </c>
      <c r="AA1252" s="4">
        <v>45810.22892361111</v>
      </c>
      <c r="AB1252" s="4" t="s">
        <v>60</v>
      </c>
      <c r="AC1252" s="4">
        <v>45815</v>
      </c>
      <c r="AD1252" s="4">
        <v>45815</v>
      </c>
      <c r="AE1252" s="4">
        <v>45818</v>
      </c>
      <c r="AF1252" s="4">
        <v>45812</v>
      </c>
      <c r="AG1252" s="29" t="s">
        <v>1724</v>
      </c>
      <c r="AH1252" s="29" t="s">
        <v>63</v>
      </c>
      <c r="AI1252" s="29" t="s">
        <v>3197</v>
      </c>
      <c r="AJ1252" s="29" t="s">
        <v>64</v>
      </c>
      <c r="AK1252" s="29" t="s">
        <v>65</v>
      </c>
      <c r="AL1252" s="29" t="s">
        <v>66</v>
      </c>
      <c r="AM1252" s="29" t="s">
        <v>67</v>
      </c>
      <c r="AN1252" s="29">
        <v>391.85719</v>
      </c>
      <c r="AO1252" s="29" t="s">
        <v>68</v>
      </c>
      <c r="AP1252" s="29"/>
      <c r="AQ1252" s="29"/>
      <c r="AR1252" s="29" t="s">
        <v>68</v>
      </c>
      <c r="AS1252" s="29"/>
      <c r="AT1252" s="29"/>
      <c r="AU1252" s="29" t="s">
        <v>710</v>
      </c>
      <c r="AV1252" s="29" t="s">
        <v>711</v>
      </c>
      <c r="AW1252" s="29">
        <v>857.04863</v>
      </c>
      <c r="AX1252" s="29" t="s">
        <v>69</v>
      </c>
      <c r="AY1252" s="29" t="s">
        <v>70</v>
      </c>
      <c r="AZ1252" s="3">
        <v>12755</v>
      </c>
      <c r="BA1252" s="29" t="s">
        <v>60</v>
      </c>
      <c r="BB1252" s="29">
        <v>12755</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1403</v>
      </c>
      <c r="B1253" s="29" t="s">
        <v>4703</v>
      </c>
      <c r="C1253" s="29" t="s">
        <v>4704</v>
      </c>
      <c r="D1253" s="29" t="s">
        <v>57</v>
      </c>
      <c r="E1253" s="29" t="s">
        <v>58</v>
      </c>
      <c r="F1253" s="29" t="s">
        <v>59</v>
      </c>
      <c r="G1253" s="29">
        <v>1220</v>
      </c>
      <c r="H1253" s="4">
        <v>45807</v>
      </c>
      <c r="I1253" s="29">
        <v>45805</v>
      </c>
      <c r="J1253" s="4">
        <v>45805</v>
      </c>
      <c r="K1253" s="4">
        <v>45807</v>
      </c>
      <c r="L1253" s="4">
        <v>45807.888773148145</v>
      </c>
      <c r="M1253" s="4">
        <v>45808</v>
      </c>
      <c r="N1253" s="4">
        <v>45807.170266203706</v>
      </c>
      <c r="O1253" s="4" t="s">
        <v>60</v>
      </c>
      <c r="P1253" s="4" t="s">
        <v>60</v>
      </c>
      <c r="Q1253" s="4" t="s">
        <v>60</v>
      </c>
      <c r="R1253" s="4" t="s">
        <v>60</v>
      </c>
      <c r="S1253" s="4" t="s">
        <v>60</v>
      </c>
      <c r="T1253" s="4">
        <v>45811</v>
      </c>
      <c r="U1253" s="4">
        <v>45810.635717592595</v>
      </c>
      <c r="V1253" s="4">
        <v>45811.073159722226</v>
      </c>
      <c r="W1253" s="4">
        <v>45813</v>
      </c>
      <c r="X1253" s="4">
        <v>45812.364756944444</v>
      </c>
      <c r="Y1253" s="4" t="s">
        <v>61</v>
      </c>
      <c r="Z1253" s="4">
        <v>45814</v>
      </c>
      <c r="AA1253" s="4">
        <v>45812.224756944444</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35.765900000000002</v>
      </c>
      <c r="AO1253" s="29" t="s">
        <v>68</v>
      </c>
      <c r="AP1253" s="29"/>
      <c r="AQ1253" s="29"/>
      <c r="AR1253" s="29" t="s">
        <v>68</v>
      </c>
      <c r="AS1253" s="29"/>
      <c r="AT1253" s="29"/>
      <c r="AU1253" s="29" t="s">
        <v>710</v>
      </c>
      <c r="AV1253" s="29" t="s">
        <v>711</v>
      </c>
      <c r="AW1253" s="29">
        <v>78.225639999999999</v>
      </c>
      <c r="AX1253" s="29" t="s">
        <v>69</v>
      </c>
      <c r="AY1253" s="29" t="s">
        <v>70</v>
      </c>
      <c r="AZ1253" s="3">
        <v>1220</v>
      </c>
      <c r="BA1253" s="29" t="s">
        <v>60</v>
      </c>
      <c r="BB1253" s="29">
        <v>1220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1404</v>
      </c>
      <c r="B1254" s="29" t="s">
        <v>4705</v>
      </c>
      <c r="C1254" s="29" t="s">
        <v>4706</v>
      </c>
      <c r="D1254" s="29" t="s">
        <v>57</v>
      </c>
      <c r="E1254" s="29" t="s">
        <v>58</v>
      </c>
      <c r="F1254" s="29" t="s">
        <v>59</v>
      </c>
      <c r="G1254" s="29">
        <v>530</v>
      </c>
      <c r="H1254" s="4">
        <v>45807</v>
      </c>
      <c r="I1254" s="29">
        <v>45805</v>
      </c>
      <c r="J1254" s="4">
        <v>45805</v>
      </c>
      <c r="K1254" s="4">
        <v>45807</v>
      </c>
      <c r="L1254" s="4">
        <v>45807.767268518517</v>
      </c>
      <c r="M1254" s="4">
        <v>45808</v>
      </c>
      <c r="N1254" s="4">
        <v>45807.169988425929</v>
      </c>
      <c r="O1254" s="4" t="s">
        <v>60</v>
      </c>
      <c r="P1254" s="4" t="s">
        <v>60</v>
      </c>
      <c r="Q1254" s="4" t="s">
        <v>60</v>
      </c>
      <c r="R1254" s="4" t="s">
        <v>60</v>
      </c>
      <c r="S1254" s="4" t="s">
        <v>60</v>
      </c>
      <c r="T1254" s="4">
        <v>45811</v>
      </c>
      <c r="U1254" s="4">
        <v>45810.635636574072</v>
      </c>
      <c r="V1254" s="4">
        <v>45811.072962962964</v>
      </c>
      <c r="W1254" s="4">
        <v>45813</v>
      </c>
      <c r="X1254" s="4">
        <v>45812.364652777775</v>
      </c>
      <c r="Y1254" s="4" t="s">
        <v>61</v>
      </c>
      <c r="Z1254" s="4">
        <v>45814</v>
      </c>
      <c r="AA1254" s="4">
        <v>45812.224930555552</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15.421889999999999</v>
      </c>
      <c r="AO1254" s="29" t="s">
        <v>68</v>
      </c>
      <c r="AP1254" s="29"/>
      <c r="AQ1254" s="29"/>
      <c r="AR1254" s="29" t="s">
        <v>68</v>
      </c>
      <c r="AS1254" s="29"/>
      <c r="AT1254" s="29"/>
      <c r="AU1254" s="29" t="s">
        <v>710</v>
      </c>
      <c r="AV1254" s="29" t="s">
        <v>711</v>
      </c>
      <c r="AW1254" s="29">
        <v>33.729059999999997</v>
      </c>
      <c r="AX1254" s="29" t="s">
        <v>69</v>
      </c>
      <c r="AY1254" s="29" t="s">
        <v>70</v>
      </c>
      <c r="AZ1254" s="3">
        <v>530</v>
      </c>
      <c r="BA1254" s="29" t="s">
        <v>60</v>
      </c>
      <c r="BB1254" s="29">
        <v>530</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1405</v>
      </c>
      <c r="B1255" s="29" t="s">
        <v>4707</v>
      </c>
      <c r="C1255" s="29" t="s">
        <v>4708</v>
      </c>
      <c r="D1255" s="29" t="s">
        <v>57</v>
      </c>
      <c r="E1255" s="29" t="s">
        <v>58</v>
      </c>
      <c r="F1255" s="29" t="s">
        <v>59</v>
      </c>
      <c r="G1255" s="29">
        <v>575</v>
      </c>
      <c r="H1255" s="4">
        <v>45807</v>
      </c>
      <c r="I1255" s="29">
        <v>45805</v>
      </c>
      <c r="J1255" s="4">
        <v>45805</v>
      </c>
      <c r="K1255" s="4">
        <v>45807</v>
      </c>
      <c r="L1255" s="4">
        <v>45807.888738425929</v>
      </c>
      <c r="M1255" s="4">
        <v>45808</v>
      </c>
      <c r="N1255" s="4">
        <v>45807.170138888891</v>
      </c>
      <c r="O1255" s="4" t="s">
        <v>60</v>
      </c>
      <c r="P1255" s="4" t="s">
        <v>60</v>
      </c>
      <c r="Q1255" s="4" t="s">
        <v>60</v>
      </c>
      <c r="R1255" s="4" t="s">
        <v>60</v>
      </c>
      <c r="S1255" s="4" t="s">
        <v>60</v>
      </c>
      <c r="T1255" s="4">
        <v>45811</v>
      </c>
      <c r="U1255" s="4">
        <v>45810.635682870372</v>
      </c>
      <c r="V1255" s="4">
        <v>45811.072974537034</v>
      </c>
      <c r="W1255" s="4">
        <v>45813</v>
      </c>
      <c r="X1255" s="4">
        <v>45812.364722222221</v>
      </c>
      <c r="Y1255" s="4" t="s">
        <v>61</v>
      </c>
      <c r="Z1255" s="4">
        <v>45814</v>
      </c>
      <c r="AA1255" s="4">
        <v>45812.225081018521</v>
      </c>
      <c r="AB1255" s="4" t="s">
        <v>60</v>
      </c>
      <c r="AC1255" s="4">
        <v>45815</v>
      </c>
      <c r="AD1255" s="4">
        <v>45815</v>
      </c>
      <c r="AE1255" s="4">
        <v>45818</v>
      </c>
      <c r="AF1255" s="4"/>
      <c r="AG1255" s="29" t="s">
        <v>62</v>
      </c>
      <c r="AH1255" s="29" t="s">
        <v>63</v>
      </c>
      <c r="AI1255" s="29" t="s">
        <v>3197</v>
      </c>
      <c r="AJ1255" s="29" t="s">
        <v>64</v>
      </c>
      <c r="AK1255" s="29" t="s">
        <v>65</v>
      </c>
      <c r="AL1255" s="29" t="s">
        <v>66</v>
      </c>
      <c r="AM1255" s="29" t="s">
        <v>67</v>
      </c>
      <c r="AN1255" s="29">
        <v>17.087140000000002</v>
      </c>
      <c r="AO1255" s="29" t="s">
        <v>68</v>
      </c>
      <c r="AP1255" s="29"/>
      <c r="AQ1255" s="29"/>
      <c r="AR1255" s="29" t="s">
        <v>68</v>
      </c>
      <c r="AS1255" s="29"/>
      <c r="AT1255" s="29"/>
      <c r="AU1255" s="29" t="s">
        <v>710</v>
      </c>
      <c r="AV1255" s="29" t="s">
        <v>711</v>
      </c>
      <c r="AW1255" s="29">
        <v>37.37265</v>
      </c>
      <c r="AX1255" s="29" t="s">
        <v>69</v>
      </c>
      <c r="AY1255" s="29" t="s">
        <v>70</v>
      </c>
      <c r="AZ1255" s="3">
        <v>575</v>
      </c>
      <c r="BA1255" s="29" t="s">
        <v>60</v>
      </c>
      <c r="BB1255" s="29">
        <v>575</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1406</v>
      </c>
      <c r="B1256" s="29" t="s">
        <v>5802</v>
      </c>
      <c r="C1256" s="29" t="s">
        <v>5533</v>
      </c>
      <c r="D1256" s="29" t="s">
        <v>95</v>
      </c>
      <c r="E1256" s="29" t="s">
        <v>332</v>
      </c>
      <c r="F1256" s="29" t="s">
        <v>59</v>
      </c>
      <c r="G1256" s="29">
        <v>1026</v>
      </c>
      <c r="H1256" s="4">
        <v>45810</v>
      </c>
      <c r="I1256" s="29">
        <v>45806</v>
      </c>
      <c r="J1256" s="4">
        <v>45807</v>
      </c>
      <c r="K1256" s="4">
        <v>45811</v>
      </c>
      <c r="L1256" s="4">
        <v>45811.056006944447</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22.746459999999999</v>
      </c>
      <c r="AO1256" s="29" t="s">
        <v>68</v>
      </c>
      <c r="AP1256" s="29"/>
      <c r="AQ1256" s="29"/>
      <c r="AR1256" s="29" t="s">
        <v>68</v>
      </c>
      <c r="AS1256" s="29"/>
      <c r="AT1256" s="29"/>
      <c r="AU1256" s="29" t="s">
        <v>530</v>
      </c>
      <c r="AV1256" s="29" t="s">
        <v>531</v>
      </c>
      <c r="AW1256" s="29">
        <v>84.569909999999993</v>
      </c>
      <c r="AX1256" s="29" t="s">
        <v>532</v>
      </c>
      <c r="AY1256" s="29" t="s">
        <v>533</v>
      </c>
      <c r="AZ1256" s="3">
        <v>1026</v>
      </c>
      <c r="BA1256" s="29" t="s">
        <v>60</v>
      </c>
      <c r="BB1256" s="29">
        <v>1026</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1407</v>
      </c>
      <c r="B1257" s="29" t="s">
        <v>5803</v>
      </c>
      <c r="C1257" s="29" t="s">
        <v>5534</v>
      </c>
      <c r="D1257" s="29" t="s">
        <v>95</v>
      </c>
      <c r="E1257" s="29" t="s">
        <v>332</v>
      </c>
      <c r="F1257" s="29" t="s">
        <v>59</v>
      </c>
      <c r="G1257" s="29">
        <v>348</v>
      </c>
      <c r="H1257" s="4">
        <v>45810</v>
      </c>
      <c r="I1257" s="29">
        <v>45806</v>
      </c>
      <c r="J1257" s="4">
        <v>45807</v>
      </c>
      <c r="K1257" s="4">
        <v>45811</v>
      </c>
      <c r="L1257" s="4">
        <v>45811.055983796294</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798</v>
      </c>
      <c r="AJ1257" s="29" t="s">
        <v>99</v>
      </c>
      <c r="AK1257" s="29" t="s">
        <v>100</v>
      </c>
      <c r="AL1257" s="29" t="s">
        <v>333</v>
      </c>
      <c r="AM1257" s="29" t="s">
        <v>334</v>
      </c>
      <c r="AN1257" s="29">
        <v>7.84253</v>
      </c>
      <c r="AO1257" s="29" t="s">
        <v>68</v>
      </c>
      <c r="AP1257" s="29"/>
      <c r="AQ1257" s="29"/>
      <c r="AR1257" s="29" t="s">
        <v>68</v>
      </c>
      <c r="AS1257" s="29"/>
      <c r="AT1257" s="29"/>
      <c r="AU1257" s="29" t="s">
        <v>530</v>
      </c>
      <c r="AV1257" s="29" t="s">
        <v>531</v>
      </c>
      <c r="AW1257" s="29">
        <v>29.15802</v>
      </c>
      <c r="AX1257" s="29" t="s">
        <v>532</v>
      </c>
      <c r="AY1257" s="29" t="s">
        <v>533</v>
      </c>
      <c r="AZ1257" s="3">
        <v>348</v>
      </c>
      <c r="BA1257" s="29" t="s">
        <v>60</v>
      </c>
      <c r="BB1257" s="29">
        <v>348</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1408</v>
      </c>
      <c r="B1258" s="29" t="s">
        <v>8133</v>
      </c>
      <c r="C1258" s="29" t="s">
        <v>8134</v>
      </c>
      <c r="D1258" s="29" t="s">
        <v>95</v>
      </c>
      <c r="E1258" s="29" t="s">
        <v>332</v>
      </c>
      <c r="F1258" s="29" t="s">
        <v>59</v>
      </c>
      <c r="G1258" s="29">
        <v>666</v>
      </c>
      <c r="H1258" s="4">
        <v>45810</v>
      </c>
      <c r="I1258" s="29">
        <v>45808</v>
      </c>
      <c r="J1258" s="4">
        <v>45808</v>
      </c>
      <c r="K1258" s="4">
        <v>45811</v>
      </c>
      <c r="L1258" s="4">
        <v>45811.055439814816</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29" t="s">
        <v>88</v>
      </c>
      <c r="AH1258" s="29" t="s">
        <v>98</v>
      </c>
      <c r="AI1258" s="29" t="s">
        <v>805</v>
      </c>
      <c r="AJ1258" s="29" t="s">
        <v>99</v>
      </c>
      <c r="AK1258" s="29" t="s">
        <v>65</v>
      </c>
      <c r="AL1258" s="29" t="s">
        <v>333</v>
      </c>
      <c r="AM1258" s="29" t="s">
        <v>334</v>
      </c>
      <c r="AN1258" s="29">
        <v>12.77556</v>
      </c>
      <c r="AO1258" s="29" t="s">
        <v>68</v>
      </c>
      <c r="AP1258" s="29"/>
      <c r="AQ1258" s="29"/>
      <c r="AR1258" s="29" t="s">
        <v>68</v>
      </c>
      <c r="AS1258" s="29"/>
      <c r="AT1258" s="29"/>
      <c r="AU1258" s="29" t="s">
        <v>530</v>
      </c>
      <c r="AV1258" s="29" t="s">
        <v>531</v>
      </c>
      <c r="AW1258" s="29">
        <v>47.497369999999997</v>
      </c>
      <c r="AX1258" s="29" t="s">
        <v>532</v>
      </c>
      <c r="AY1258" s="29" t="s">
        <v>533</v>
      </c>
      <c r="AZ1258" s="3">
        <v>666</v>
      </c>
      <c r="BA1258" s="29" t="s">
        <v>60</v>
      </c>
      <c r="BB1258" s="29">
        <v>666</v>
      </c>
      <c r="BC1258" s="29" t="s">
        <v>60</v>
      </c>
      <c r="BD1258" s="29" t="s">
        <v>60</v>
      </c>
      <c r="BE1258" s="29" t="s">
        <v>60</v>
      </c>
      <c r="BF1258" s="31" t="str">
        <f>IFERROR(VLOOKUP(Data_Power_app[[#This Row],[PRO ODER]],'Result'!H:J,3,0),"")</f>
        <v>LAMINATION 5</v>
      </c>
      <c r="BG1258" s="14" t="str">
        <f>IFERROR(VLOOKUP(Data_Power_app[[#This Row],[PRO ODER]]&amp;"LAM",'Real Time'!A:E,4,0),"")</f>
        <v>ML-01</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1409</v>
      </c>
      <c r="B1259" s="29" t="s">
        <v>7155</v>
      </c>
      <c r="C1259" s="29" t="s">
        <v>7156</v>
      </c>
      <c r="D1259" s="29" t="s">
        <v>95</v>
      </c>
      <c r="E1259" s="29" t="s">
        <v>332</v>
      </c>
      <c r="F1259" s="29" t="s">
        <v>59</v>
      </c>
      <c r="G1259" s="29">
        <v>300</v>
      </c>
      <c r="H1259" s="4">
        <v>45810</v>
      </c>
      <c r="I1259" s="29">
        <v>45807</v>
      </c>
      <c r="J1259" s="4">
        <v>45808</v>
      </c>
      <c r="K1259" s="4">
        <v>45811</v>
      </c>
      <c r="L1259" s="4">
        <v>45811.866400462961</v>
      </c>
      <c r="M1259" s="4">
        <v>45812</v>
      </c>
      <c r="N1259" s="4">
        <v>45812.440879629627</v>
      </c>
      <c r="O1259" s="4">
        <v>45812</v>
      </c>
      <c r="P1259" s="4" t="s">
        <v>60</v>
      </c>
      <c r="Q1259" s="4" t="s">
        <v>60</v>
      </c>
      <c r="R1259" s="4" t="s">
        <v>60</v>
      </c>
      <c r="S1259" s="4" t="s">
        <v>60</v>
      </c>
      <c r="T1259" s="4">
        <v>45813</v>
      </c>
      <c r="U1259" s="4">
        <v>45812.49900462963</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6.6894099999999996</v>
      </c>
      <c r="AO1259" s="29" t="s">
        <v>68</v>
      </c>
      <c r="AP1259" s="29"/>
      <c r="AQ1259" s="29"/>
      <c r="AR1259" s="29" t="s">
        <v>68</v>
      </c>
      <c r="AS1259" s="29"/>
      <c r="AT1259" s="29"/>
      <c r="AU1259" s="29" t="s">
        <v>530</v>
      </c>
      <c r="AV1259" s="29" t="s">
        <v>531</v>
      </c>
      <c r="AW1259" s="29">
        <v>24.87059</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1410</v>
      </c>
      <c r="B1260" s="29" t="s">
        <v>7157</v>
      </c>
      <c r="C1260" s="29" t="s">
        <v>7158</v>
      </c>
      <c r="D1260" s="29" t="s">
        <v>95</v>
      </c>
      <c r="E1260" s="29" t="s">
        <v>332</v>
      </c>
      <c r="F1260" s="29" t="s">
        <v>59</v>
      </c>
      <c r="G1260" s="29">
        <v>300</v>
      </c>
      <c r="H1260" s="4">
        <v>45810</v>
      </c>
      <c r="I1260" s="29">
        <v>45807</v>
      </c>
      <c r="J1260" s="4">
        <v>45808</v>
      </c>
      <c r="K1260" s="4">
        <v>45811</v>
      </c>
      <c r="L1260" s="4">
        <v>45811.866307870368</v>
      </c>
      <c r="M1260" s="4">
        <v>45812</v>
      </c>
      <c r="N1260" s="4">
        <v>45812.561238425929</v>
      </c>
      <c r="O1260" s="4">
        <v>45812</v>
      </c>
      <c r="P1260" s="4" t="s">
        <v>60</v>
      </c>
      <c r="Q1260" s="4" t="s">
        <v>60</v>
      </c>
      <c r="R1260" s="4" t="s">
        <v>60</v>
      </c>
      <c r="S1260" s="4" t="s">
        <v>60</v>
      </c>
      <c r="T1260" s="4">
        <v>45813</v>
      </c>
      <c r="U1260" s="4">
        <v>45812.75335648148</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6.6373899999999999</v>
      </c>
      <c r="AO1260" s="29" t="s">
        <v>68</v>
      </c>
      <c r="AP1260" s="29"/>
      <c r="AQ1260" s="29"/>
      <c r="AR1260" s="29" t="s">
        <v>68</v>
      </c>
      <c r="AS1260" s="29"/>
      <c r="AT1260" s="29"/>
      <c r="AU1260" s="29" t="s">
        <v>530</v>
      </c>
      <c r="AV1260" s="29" t="s">
        <v>531</v>
      </c>
      <c r="AW1260" s="29">
        <v>24.677689999999998</v>
      </c>
      <c r="AX1260" s="29" t="s">
        <v>532</v>
      </c>
      <c r="AY1260" s="29" t="s">
        <v>533</v>
      </c>
      <c r="AZ1260" s="3">
        <v>300</v>
      </c>
      <c r="BA1260" s="29" t="s">
        <v>60</v>
      </c>
      <c r="BB1260" s="29">
        <v>300</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1411</v>
      </c>
      <c r="B1261" s="29" t="s">
        <v>7159</v>
      </c>
      <c r="C1261" s="29" t="s">
        <v>7160</v>
      </c>
      <c r="D1261" s="29" t="s">
        <v>95</v>
      </c>
      <c r="E1261" s="29" t="s">
        <v>332</v>
      </c>
      <c r="F1261" s="29" t="s">
        <v>59</v>
      </c>
      <c r="G1261" s="29">
        <v>372</v>
      </c>
      <c r="H1261" s="4">
        <v>45810</v>
      </c>
      <c r="I1261" s="29">
        <v>45807</v>
      </c>
      <c r="J1261" s="4">
        <v>45808</v>
      </c>
      <c r="K1261" s="4">
        <v>45811</v>
      </c>
      <c r="L1261" s="4">
        <v>45811.866493055553</v>
      </c>
      <c r="M1261" s="4">
        <v>45812</v>
      </c>
      <c r="N1261" s="4">
        <v>45812.440740740742</v>
      </c>
      <c r="O1261" s="4">
        <v>45812</v>
      </c>
      <c r="P1261" s="4" t="s">
        <v>60</v>
      </c>
      <c r="Q1261" s="4" t="s">
        <v>60</v>
      </c>
      <c r="R1261" s="4" t="s">
        <v>60</v>
      </c>
      <c r="S1261" s="4" t="s">
        <v>60</v>
      </c>
      <c r="T1261" s="4">
        <v>45813</v>
      </c>
      <c r="U1261" s="4">
        <v>45812.499050925922</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8.3362999999999996</v>
      </c>
      <c r="AO1261" s="29" t="s">
        <v>68</v>
      </c>
      <c r="AP1261" s="29"/>
      <c r="AQ1261" s="29"/>
      <c r="AR1261" s="29" t="s">
        <v>68</v>
      </c>
      <c r="AS1261" s="29"/>
      <c r="AT1261" s="29"/>
      <c r="AU1261" s="29" t="s">
        <v>530</v>
      </c>
      <c r="AV1261" s="29" t="s">
        <v>531</v>
      </c>
      <c r="AW1261" s="29">
        <v>30.99391</v>
      </c>
      <c r="AX1261" s="29" t="s">
        <v>532</v>
      </c>
      <c r="AY1261" s="29" t="s">
        <v>533</v>
      </c>
      <c r="AZ1261" s="3">
        <v>372</v>
      </c>
      <c r="BA1261" s="29" t="s">
        <v>60</v>
      </c>
      <c r="BB1261" s="29">
        <v>372</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1412</v>
      </c>
      <c r="B1262" s="29" t="s">
        <v>7161</v>
      </c>
      <c r="C1262" s="29" t="s">
        <v>7162</v>
      </c>
      <c r="D1262" s="29" t="s">
        <v>95</v>
      </c>
      <c r="E1262" s="29" t="s">
        <v>332</v>
      </c>
      <c r="F1262" s="29" t="s">
        <v>59</v>
      </c>
      <c r="G1262" s="29">
        <v>300</v>
      </c>
      <c r="H1262" s="4">
        <v>45810</v>
      </c>
      <c r="I1262" s="29">
        <v>45807</v>
      </c>
      <c r="J1262" s="4">
        <v>45808</v>
      </c>
      <c r="K1262" s="4">
        <v>45811</v>
      </c>
      <c r="L1262" s="4">
        <v>45811.866620370369</v>
      </c>
      <c r="M1262" s="4">
        <v>45812</v>
      </c>
      <c r="N1262" s="4">
        <v>45812.561354166668</v>
      </c>
      <c r="O1262" s="4">
        <v>45812</v>
      </c>
      <c r="P1262" s="4" t="s">
        <v>60</v>
      </c>
      <c r="Q1262" s="4" t="s">
        <v>60</v>
      </c>
      <c r="R1262" s="4" t="s">
        <v>60</v>
      </c>
      <c r="S1262" s="4" t="s">
        <v>60</v>
      </c>
      <c r="T1262" s="4">
        <v>45813</v>
      </c>
      <c r="U1262" s="4">
        <v>45812.753101851849</v>
      </c>
      <c r="V1262" s="4"/>
      <c r="W1262" s="4">
        <v>45814</v>
      </c>
      <c r="X1262" s="4"/>
      <c r="Y1262" s="4" t="s">
        <v>60</v>
      </c>
      <c r="Z1262" s="4">
        <v>45814</v>
      </c>
      <c r="AA1262" s="4"/>
      <c r="AB1262" s="4" t="s">
        <v>60</v>
      </c>
      <c r="AC1262" s="4">
        <v>45815</v>
      </c>
      <c r="AD1262" s="4">
        <v>45815</v>
      </c>
      <c r="AE1262" s="4">
        <v>45818</v>
      </c>
      <c r="AF1262" s="4"/>
      <c r="AG1262" s="29" t="s">
        <v>269</v>
      </c>
      <c r="AH1262" s="29" t="s">
        <v>98</v>
      </c>
      <c r="AI1262" s="29" t="s">
        <v>798</v>
      </c>
      <c r="AJ1262" s="29" t="s">
        <v>99</v>
      </c>
      <c r="AK1262" s="29" t="s">
        <v>100</v>
      </c>
      <c r="AL1262" s="29" t="s">
        <v>333</v>
      </c>
      <c r="AM1262" s="29" t="s">
        <v>334</v>
      </c>
      <c r="AN1262" s="29">
        <v>6.6484100000000002</v>
      </c>
      <c r="AO1262" s="29" t="s">
        <v>68</v>
      </c>
      <c r="AP1262" s="29"/>
      <c r="AQ1262" s="29"/>
      <c r="AR1262" s="29" t="s">
        <v>68</v>
      </c>
      <c r="AS1262" s="29"/>
      <c r="AT1262" s="29"/>
      <c r="AU1262" s="29" t="s">
        <v>530</v>
      </c>
      <c r="AV1262" s="29" t="s">
        <v>531</v>
      </c>
      <c r="AW1262" s="29">
        <v>24.71809</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1413</v>
      </c>
      <c r="B1263" s="29" t="s">
        <v>7163</v>
      </c>
      <c r="C1263" s="29" t="s">
        <v>7164</v>
      </c>
      <c r="D1263" s="29" t="s">
        <v>95</v>
      </c>
      <c r="E1263" s="29" t="s">
        <v>332</v>
      </c>
      <c r="F1263" s="29" t="s">
        <v>59</v>
      </c>
      <c r="G1263" s="29">
        <v>300</v>
      </c>
      <c r="H1263" s="4">
        <v>45810</v>
      </c>
      <c r="I1263" s="29">
        <v>45807</v>
      </c>
      <c r="J1263" s="4">
        <v>45808</v>
      </c>
      <c r="K1263" s="4">
        <v>45811</v>
      </c>
      <c r="L1263" s="4">
        <v>45811.866712962961</v>
      </c>
      <c r="M1263" s="4">
        <v>45812</v>
      </c>
      <c r="N1263" s="4">
        <v>45812.561319444445</v>
      </c>
      <c r="O1263" s="4">
        <v>45812</v>
      </c>
      <c r="P1263" s="4" t="s">
        <v>60</v>
      </c>
      <c r="Q1263" s="4" t="s">
        <v>60</v>
      </c>
      <c r="R1263" s="4" t="s">
        <v>60</v>
      </c>
      <c r="S1263" s="4" t="s">
        <v>60</v>
      </c>
      <c r="T1263" s="4">
        <v>45813</v>
      </c>
      <c r="U1263" s="4">
        <v>45812.753171296295</v>
      </c>
      <c r="V1263" s="4"/>
      <c r="W1263" s="4">
        <v>45814</v>
      </c>
      <c r="X1263" s="4"/>
      <c r="Y1263" s="4" t="s">
        <v>60</v>
      </c>
      <c r="Z1263" s="4">
        <v>45814</v>
      </c>
      <c r="AA1263" s="4"/>
      <c r="AB1263" s="4" t="s">
        <v>60</v>
      </c>
      <c r="AC1263" s="4">
        <v>45815</v>
      </c>
      <c r="AD1263" s="4">
        <v>45815</v>
      </c>
      <c r="AE1263" s="4">
        <v>45818</v>
      </c>
      <c r="AF1263" s="4"/>
      <c r="AG1263" s="29" t="s">
        <v>269</v>
      </c>
      <c r="AH1263" s="29" t="s">
        <v>98</v>
      </c>
      <c r="AI1263" s="29" t="s">
        <v>805</v>
      </c>
      <c r="AJ1263" s="29" t="s">
        <v>99</v>
      </c>
      <c r="AK1263" s="29" t="s">
        <v>65</v>
      </c>
      <c r="AL1263" s="29" t="s">
        <v>333</v>
      </c>
      <c r="AM1263" s="29" t="s">
        <v>334</v>
      </c>
      <c r="AN1263" s="29">
        <v>5.6786300000000001</v>
      </c>
      <c r="AO1263" s="29" t="s">
        <v>68</v>
      </c>
      <c r="AP1263" s="29"/>
      <c r="AQ1263" s="29"/>
      <c r="AR1263" s="29" t="s">
        <v>68</v>
      </c>
      <c r="AS1263" s="29"/>
      <c r="AT1263" s="29"/>
      <c r="AU1263" s="29" t="s">
        <v>530</v>
      </c>
      <c r="AV1263" s="29" t="s">
        <v>531</v>
      </c>
      <c r="AW1263" s="29">
        <v>21.1113</v>
      </c>
      <c r="AX1263" s="29" t="s">
        <v>532</v>
      </c>
      <c r="AY1263" s="29" t="s">
        <v>533</v>
      </c>
      <c r="AZ1263" s="3">
        <v>300</v>
      </c>
      <c r="BA1263" s="29" t="s">
        <v>60</v>
      </c>
      <c r="BB1263" s="29">
        <v>300</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1414</v>
      </c>
      <c r="B1264" s="29" t="s">
        <v>7165</v>
      </c>
      <c r="C1264" s="29" t="s">
        <v>7166</v>
      </c>
      <c r="D1264" s="29" t="s">
        <v>95</v>
      </c>
      <c r="E1264" s="29" t="s">
        <v>332</v>
      </c>
      <c r="F1264" s="29" t="s">
        <v>59</v>
      </c>
      <c r="G1264" s="29">
        <v>378</v>
      </c>
      <c r="H1264" s="4">
        <v>45810</v>
      </c>
      <c r="I1264" s="29">
        <v>45807</v>
      </c>
      <c r="J1264" s="4">
        <v>45808</v>
      </c>
      <c r="K1264" s="4">
        <v>45811</v>
      </c>
      <c r="L1264" s="4">
        <v>45811.866863425923</v>
      </c>
      <c r="M1264" s="4">
        <v>45812</v>
      </c>
      <c r="N1264" s="4">
        <v>45812.672523148147</v>
      </c>
      <c r="O1264" s="4">
        <v>45812</v>
      </c>
      <c r="P1264" s="4" t="s">
        <v>60</v>
      </c>
      <c r="Q1264" s="4" t="s">
        <v>60</v>
      </c>
      <c r="R1264" s="4" t="s">
        <v>60</v>
      </c>
      <c r="S1264" s="4" t="s">
        <v>60</v>
      </c>
      <c r="T1264" s="4">
        <v>45813</v>
      </c>
      <c r="U1264" s="4">
        <v>45812.753425925926</v>
      </c>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8.3222299999999994</v>
      </c>
      <c r="AO1264" s="29" t="s">
        <v>68</v>
      </c>
      <c r="AP1264" s="29"/>
      <c r="AQ1264" s="29"/>
      <c r="AR1264" s="29" t="s">
        <v>68</v>
      </c>
      <c r="AS1264" s="29"/>
      <c r="AT1264" s="29"/>
      <c r="AU1264" s="29" t="s">
        <v>530</v>
      </c>
      <c r="AV1264" s="29" t="s">
        <v>531</v>
      </c>
      <c r="AW1264" s="29">
        <v>30.941330000000001</v>
      </c>
      <c r="AX1264" s="29" t="s">
        <v>532</v>
      </c>
      <c r="AY1264" s="29" t="s">
        <v>533</v>
      </c>
      <c r="AZ1264" s="3">
        <v>378</v>
      </c>
      <c r="BA1264" s="29" t="s">
        <v>60</v>
      </c>
      <c r="BB1264" s="29">
        <v>378</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1415</v>
      </c>
      <c r="B1265" s="29" t="s">
        <v>7167</v>
      </c>
      <c r="C1265" s="29" t="s">
        <v>7168</v>
      </c>
      <c r="D1265" s="29" t="s">
        <v>95</v>
      </c>
      <c r="E1265" s="29" t="s">
        <v>332</v>
      </c>
      <c r="F1265" s="29" t="s">
        <v>59</v>
      </c>
      <c r="G1265" s="29">
        <v>246</v>
      </c>
      <c r="H1265" s="4">
        <v>45810</v>
      </c>
      <c r="I1265" s="29">
        <v>45807</v>
      </c>
      <c r="J1265" s="4">
        <v>45808</v>
      </c>
      <c r="K1265" s="4">
        <v>45811</v>
      </c>
      <c r="L1265" s="4">
        <v>45811.866967592592</v>
      </c>
      <c r="M1265" s="4">
        <v>45812</v>
      </c>
      <c r="N1265" s="4">
        <v>45812.440844907411</v>
      </c>
      <c r="O1265" s="4">
        <v>45812</v>
      </c>
      <c r="P1265" s="4" t="s">
        <v>60</v>
      </c>
      <c r="Q1265" s="4" t="s">
        <v>60</v>
      </c>
      <c r="R1265" s="4" t="s">
        <v>60</v>
      </c>
      <c r="S1265" s="4" t="s">
        <v>60</v>
      </c>
      <c r="T1265" s="4">
        <v>45813</v>
      </c>
      <c r="U1265" s="4">
        <v>45812.498935185184</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5.4425699999999999</v>
      </c>
      <c r="AO1265" s="29" t="s">
        <v>68</v>
      </c>
      <c r="AP1265" s="29"/>
      <c r="AQ1265" s="29"/>
      <c r="AR1265" s="29" t="s">
        <v>68</v>
      </c>
      <c r="AS1265" s="29"/>
      <c r="AT1265" s="29"/>
      <c r="AU1265" s="29" t="s">
        <v>530</v>
      </c>
      <c r="AV1265" s="29" t="s">
        <v>531</v>
      </c>
      <c r="AW1265" s="29">
        <v>20.235299999999999</v>
      </c>
      <c r="AX1265" s="29" t="s">
        <v>1196</v>
      </c>
      <c r="AY1265" s="29" t="s">
        <v>1197</v>
      </c>
      <c r="AZ1265" s="3">
        <v>246</v>
      </c>
      <c r="BA1265" s="29" t="s">
        <v>60</v>
      </c>
      <c r="BB1265" s="29">
        <v>246</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1416</v>
      </c>
      <c r="B1266" s="29" t="s">
        <v>7169</v>
      </c>
      <c r="C1266" s="29" t="s">
        <v>7170</v>
      </c>
      <c r="D1266" s="29" t="s">
        <v>95</v>
      </c>
      <c r="E1266" s="29" t="s">
        <v>332</v>
      </c>
      <c r="F1266" s="29" t="s">
        <v>59</v>
      </c>
      <c r="G1266" s="29">
        <v>330</v>
      </c>
      <c r="H1266" s="4">
        <v>45810</v>
      </c>
      <c r="I1266" s="29">
        <v>45807</v>
      </c>
      <c r="J1266" s="4">
        <v>45808</v>
      </c>
      <c r="K1266" s="4">
        <v>45811</v>
      </c>
      <c r="L1266" s="4">
        <v>45811.867071759261</v>
      </c>
      <c r="M1266" s="4">
        <v>45812</v>
      </c>
      <c r="N1266" s="4">
        <v>45812.561273148145</v>
      </c>
      <c r="O1266" s="4">
        <v>45812</v>
      </c>
      <c r="P1266" s="4" t="s">
        <v>60</v>
      </c>
      <c r="Q1266" s="4" t="s">
        <v>60</v>
      </c>
      <c r="R1266" s="4" t="s">
        <v>60</v>
      </c>
      <c r="S1266" s="4" t="s">
        <v>60</v>
      </c>
      <c r="T1266" s="4">
        <v>45813</v>
      </c>
      <c r="U1266" s="4">
        <v>45812.753240740742</v>
      </c>
      <c r="V1266" s="4"/>
      <c r="W1266" s="4">
        <v>45814</v>
      </c>
      <c r="X1266" s="4"/>
      <c r="Y1266" s="4" t="s">
        <v>60</v>
      </c>
      <c r="Z1266" s="4">
        <v>45814</v>
      </c>
      <c r="AA1266" s="4"/>
      <c r="AB1266" s="4" t="s">
        <v>60</v>
      </c>
      <c r="AC1266" s="4">
        <v>45815</v>
      </c>
      <c r="AD1266" s="4">
        <v>45815</v>
      </c>
      <c r="AE1266" s="4">
        <v>45818</v>
      </c>
      <c r="AF1266" s="4"/>
      <c r="AG1266" s="29" t="s">
        <v>269</v>
      </c>
      <c r="AH1266" s="29" t="s">
        <v>98</v>
      </c>
      <c r="AI1266" s="29" t="s">
        <v>1195</v>
      </c>
      <c r="AJ1266" s="29" t="s">
        <v>99</v>
      </c>
      <c r="AK1266" s="29" t="s">
        <v>100</v>
      </c>
      <c r="AL1266" s="29" t="s">
        <v>333</v>
      </c>
      <c r="AM1266" s="29" t="s">
        <v>334</v>
      </c>
      <c r="AN1266" s="29">
        <v>7.0473600000000003</v>
      </c>
      <c r="AO1266" s="29" t="s">
        <v>68</v>
      </c>
      <c r="AP1266" s="29"/>
      <c r="AQ1266" s="29"/>
      <c r="AR1266" s="29" t="s">
        <v>68</v>
      </c>
      <c r="AS1266" s="29"/>
      <c r="AT1266" s="29"/>
      <c r="AU1266" s="29" t="s">
        <v>530</v>
      </c>
      <c r="AV1266" s="29" t="s">
        <v>531</v>
      </c>
      <c r="AW1266" s="29">
        <v>26.20234</v>
      </c>
      <c r="AX1266" s="29" t="s">
        <v>1196</v>
      </c>
      <c r="AY1266" s="29" t="s">
        <v>1197</v>
      </c>
      <c r="AZ1266" s="3">
        <v>330</v>
      </c>
      <c r="BA1266" s="29" t="s">
        <v>60</v>
      </c>
      <c r="BB1266" s="29">
        <v>330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1417</v>
      </c>
      <c r="B1267" s="29" t="s">
        <v>7171</v>
      </c>
      <c r="C1267" s="29" t="s">
        <v>7172</v>
      </c>
      <c r="D1267" s="29" t="s">
        <v>95</v>
      </c>
      <c r="E1267" s="29" t="s">
        <v>332</v>
      </c>
      <c r="F1267" s="29" t="s">
        <v>59</v>
      </c>
      <c r="G1267" s="29">
        <v>198</v>
      </c>
      <c r="H1267" s="4">
        <v>45810</v>
      </c>
      <c r="I1267" s="29">
        <v>45807</v>
      </c>
      <c r="J1267" s="4">
        <v>45808</v>
      </c>
      <c r="K1267" s="4">
        <v>45811</v>
      </c>
      <c r="L1267" s="4">
        <v>45811.8671875</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3.8010899999999999</v>
      </c>
      <c r="AO1267" s="29" t="s">
        <v>68</v>
      </c>
      <c r="AP1267" s="29"/>
      <c r="AQ1267" s="29"/>
      <c r="AR1267" s="29" t="s">
        <v>68</v>
      </c>
      <c r="AS1267" s="29"/>
      <c r="AT1267" s="29"/>
      <c r="AU1267" s="29" t="s">
        <v>530</v>
      </c>
      <c r="AV1267" s="29" t="s">
        <v>531</v>
      </c>
      <c r="AW1267" s="29">
        <v>14.13175</v>
      </c>
      <c r="AX1267" s="29" t="s">
        <v>532</v>
      </c>
      <c r="AY1267" s="29" t="s">
        <v>533</v>
      </c>
      <c r="AZ1267" s="3">
        <v>198</v>
      </c>
      <c r="BA1267" s="29" t="s">
        <v>60</v>
      </c>
      <c r="BB1267" s="29">
        <v>198</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1418</v>
      </c>
      <c r="B1268" s="29" t="s">
        <v>7173</v>
      </c>
      <c r="C1268" s="29" t="s">
        <v>7174</v>
      </c>
      <c r="D1268" s="29" t="s">
        <v>95</v>
      </c>
      <c r="E1268" s="29" t="s">
        <v>332</v>
      </c>
      <c r="F1268" s="29" t="s">
        <v>59</v>
      </c>
      <c r="G1268" s="29">
        <v>60</v>
      </c>
      <c r="H1268" s="4">
        <v>45810</v>
      </c>
      <c r="I1268" s="29">
        <v>45807</v>
      </c>
      <c r="J1268" s="4">
        <v>45808</v>
      </c>
      <c r="K1268" s="4">
        <v>45811</v>
      </c>
      <c r="L1268" s="4">
        <v>45811.867268518516</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29" t="s">
        <v>88</v>
      </c>
      <c r="AH1268" s="29" t="s">
        <v>98</v>
      </c>
      <c r="AI1268" s="29" t="s">
        <v>805</v>
      </c>
      <c r="AJ1268" s="29" t="s">
        <v>99</v>
      </c>
      <c r="AK1268" s="29" t="s">
        <v>65</v>
      </c>
      <c r="AL1268" s="29" t="s">
        <v>333</v>
      </c>
      <c r="AM1268" s="29" t="s">
        <v>334</v>
      </c>
      <c r="AN1268" s="29">
        <v>1.04928</v>
      </c>
      <c r="AO1268" s="29" t="s">
        <v>68</v>
      </c>
      <c r="AP1268" s="29"/>
      <c r="AQ1268" s="29"/>
      <c r="AR1268" s="29" t="s">
        <v>68</v>
      </c>
      <c r="AS1268" s="29"/>
      <c r="AT1268" s="29"/>
      <c r="AU1268" s="29" t="s">
        <v>530</v>
      </c>
      <c r="AV1268" s="29" t="s">
        <v>531</v>
      </c>
      <c r="AW1268" s="29">
        <v>3.9005100000000001</v>
      </c>
      <c r="AX1268" s="29" t="s">
        <v>532</v>
      </c>
      <c r="AY1268" s="29" t="s">
        <v>533</v>
      </c>
      <c r="AZ1268" s="3">
        <v>60</v>
      </c>
      <c r="BA1268" s="29" t="s">
        <v>60</v>
      </c>
      <c r="BB1268" s="29">
        <v>60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1419</v>
      </c>
      <c r="B1269" s="29" t="s">
        <v>7175</v>
      </c>
      <c r="C1269" s="29" t="s">
        <v>7176</v>
      </c>
      <c r="D1269" s="29" t="s">
        <v>95</v>
      </c>
      <c r="E1269" s="29" t="s">
        <v>332</v>
      </c>
      <c r="F1269" s="29" t="s">
        <v>59</v>
      </c>
      <c r="G1269" s="29">
        <v>300</v>
      </c>
      <c r="H1269" s="4">
        <v>45810</v>
      </c>
      <c r="I1269" s="29">
        <v>45807</v>
      </c>
      <c r="J1269" s="4">
        <v>45808</v>
      </c>
      <c r="K1269" s="4">
        <v>45811</v>
      </c>
      <c r="L1269" s="4">
        <v>45811.867361111108</v>
      </c>
      <c r="M1269" s="4">
        <v>45812</v>
      </c>
      <c r="N1269" s="4">
        <v>45812.672581018516</v>
      </c>
      <c r="O1269" s="4">
        <v>45812</v>
      </c>
      <c r="P1269" s="4" t="s">
        <v>60</v>
      </c>
      <c r="Q1269" s="4" t="s">
        <v>60</v>
      </c>
      <c r="R1269" s="4" t="s">
        <v>60</v>
      </c>
      <c r="S1269" s="4" t="s">
        <v>60</v>
      </c>
      <c r="T1269" s="4">
        <v>45813</v>
      </c>
      <c r="U1269" s="4">
        <v>45812.753472222219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6.5663999999999998</v>
      </c>
      <c r="AO1269" s="29" t="s">
        <v>68</v>
      </c>
      <c r="AP1269" s="29"/>
      <c r="AQ1269" s="29"/>
      <c r="AR1269" s="29" t="s">
        <v>68</v>
      </c>
      <c r="AS1269" s="29"/>
      <c r="AT1269" s="29"/>
      <c r="AU1269" s="29" t="s">
        <v>530</v>
      </c>
      <c r="AV1269" s="29" t="s">
        <v>531</v>
      </c>
      <c r="AW1269" s="29">
        <v>24.414159999999999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1420</v>
      </c>
      <c r="B1270" s="29" t="s">
        <v>7177</v>
      </c>
      <c r="C1270" s="29" t="s">
        <v>7178</v>
      </c>
      <c r="D1270" s="29" t="s">
        <v>95</v>
      </c>
      <c r="E1270" s="29" t="s">
        <v>332</v>
      </c>
      <c r="F1270" s="29" t="s">
        <v>59</v>
      </c>
      <c r="G1270" s="29">
        <v>300</v>
      </c>
      <c r="H1270" s="4">
        <v>45810</v>
      </c>
      <c r="I1270" s="29">
        <v>45807</v>
      </c>
      <c r="J1270" s="4">
        <v>45808</v>
      </c>
      <c r="K1270" s="4">
        <v>45811</v>
      </c>
      <c r="L1270" s="4">
        <v>45811.867442129631</v>
      </c>
      <c r="M1270" s="4">
        <v>45812</v>
      </c>
      <c r="N1270" s="4">
        <v>45812.672650462962</v>
      </c>
      <c r="O1270" s="4">
        <v>45812</v>
      </c>
      <c r="P1270" s="4" t="s">
        <v>60</v>
      </c>
      <c r="Q1270" s="4" t="s">
        <v>60</v>
      </c>
      <c r="R1270" s="4" t="s">
        <v>60</v>
      </c>
      <c r="S1270" s="4" t="s">
        <v>60</v>
      </c>
      <c r="T1270" s="4">
        <v>45813</v>
      </c>
      <c r="U1270" s="4">
        <v>45812.753506944442</v>
      </c>
      <c r="V1270" s="4"/>
      <c r="W1270" s="4">
        <v>45814</v>
      </c>
      <c r="X1270" s="4"/>
      <c r="Y1270" s="4" t="s">
        <v>60</v>
      </c>
      <c r="Z1270" s="4">
        <v>45814</v>
      </c>
      <c r="AA1270" s="4"/>
      <c r="AB1270" s="4" t="s">
        <v>60</v>
      </c>
      <c r="AC1270" s="4">
        <v>45815</v>
      </c>
      <c r="AD1270" s="4">
        <v>45815</v>
      </c>
      <c r="AE1270" s="4">
        <v>45818</v>
      </c>
      <c r="AF1270" s="4"/>
      <c r="AG1270" s="29" t="s">
        <v>269</v>
      </c>
      <c r="AH1270" s="29" t="s">
        <v>98</v>
      </c>
      <c r="AI1270" s="29" t="s">
        <v>798</v>
      </c>
      <c r="AJ1270" s="29" t="s">
        <v>99</v>
      </c>
      <c r="AK1270" s="29" t="s">
        <v>100</v>
      </c>
      <c r="AL1270" s="29" t="s">
        <v>333</v>
      </c>
      <c r="AM1270" s="29" t="s">
        <v>334</v>
      </c>
      <c r="AN1270" s="29">
        <v>6.7910000000000004</v>
      </c>
      <c r="AO1270" s="29" t="s">
        <v>68</v>
      </c>
      <c r="AP1270" s="29"/>
      <c r="AQ1270" s="29"/>
      <c r="AR1270" s="29" t="s">
        <v>68</v>
      </c>
      <c r="AS1270" s="29"/>
      <c r="AT1270" s="29"/>
      <c r="AU1270" s="29" t="s">
        <v>530</v>
      </c>
      <c r="AV1270" s="29" t="s">
        <v>531</v>
      </c>
      <c r="AW1270" s="29">
        <v>25.25027</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1421</v>
      </c>
      <c r="B1271" s="29" t="s">
        <v>1813</v>
      </c>
      <c r="C1271" s="29" t="s">
        <v>1814</v>
      </c>
      <c r="D1271" s="29" t="s">
        <v>95</v>
      </c>
      <c r="E1271" s="29" t="s">
        <v>332</v>
      </c>
      <c r="F1271" s="29" t="s">
        <v>59</v>
      </c>
      <c r="G1271" s="29">
        <v>300</v>
      </c>
      <c r="H1271" s="4">
        <v>45806</v>
      </c>
      <c r="I1271" s="29">
        <v>45800</v>
      </c>
      <c r="J1271" s="4">
        <v>45800</v>
      </c>
      <c r="K1271" s="4">
        <v>45807</v>
      </c>
      <c r="L1271" s="4">
        <v>45803.432256944441</v>
      </c>
      <c r="M1271" s="4">
        <v>45807</v>
      </c>
      <c r="N1271" s="4">
        <v>45804.353148148148</v>
      </c>
      <c r="O1271" s="4">
        <v>45808</v>
      </c>
      <c r="P1271" s="4" t="s">
        <v>60</v>
      </c>
      <c r="Q1271" s="4" t="s">
        <v>60</v>
      </c>
      <c r="R1271" s="4" t="s">
        <v>60</v>
      </c>
      <c r="S1271" s="4" t="s">
        <v>60</v>
      </c>
      <c r="T1271" s="4">
        <v>45811</v>
      </c>
      <c r="U1271" s="4">
        <v>45805.672268518516</v>
      </c>
      <c r="V1271" s="4">
        <v>45807.371990740743</v>
      </c>
      <c r="W1271" s="4">
        <v>45812</v>
      </c>
      <c r="X1271" s="4">
        <v>45807.618009259262</v>
      </c>
      <c r="Y1271" s="4" t="s">
        <v>77</v>
      </c>
      <c r="Z1271" s="4">
        <v>45813</v>
      </c>
      <c r="AA1271" s="4">
        <v>45808.363125000003</v>
      </c>
      <c r="AB1271" s="4" t="s">
        <v>60</v>
      </c>
      <c r="AC1271" s="4">
        <v>45814</v>
      </c>
      <c r="AD1271" s="4">
        <v>45815</v>
      </c>
      <c r="AE1271" s="4">
        <v>45818</v>
      </c>
      <c r="AF1271" s="4">
        <v>45811</v>
      </c>
      <c r="AG1271" s="29" t="s">
        <v>1724</v>
      </c>
      <c r="AH1271" s="29" t="s">
        <v>98</v>
      </c>
      <c r="AI1271" s="29" t="s">
        <v>1815</v>
      </c>
      <c r="AJ1271" s="29" t="s">
        <v>99</v>
      </c>
      <c r="AK1271" s="29" t="s">
        <v>100</v>
      </c>
      <c r="AL1271" s="29" t="s">
        <v>528</v>
      </c>
      <c r="AM1271" s="29" t="s">
        <v>529</v>
      </c>
      <c r="AN1271" s="29">
        <v>5.6060400000000001</v>
      </c>
      <c r="AO1271" s="29" t="s">
        <v>68</v>
      </c>
      <c r="AP1271" s="29"/>
      <c r="AQ1271" s="29"/>
      <c r="AR1271" s="29" t="s">
        <v>68</v>
      </c>
      <c r="AS1271" s="29"/>
      <c r="AT1271" s="29"/>
      <c r="AU1271" s="29" t="s">
        <v>530</v>
      </c>
      <c r="AV1271" s="29" t="s">
        <v>531</v>
      </c>
      <c r="AW1271" s="29">
        <v>24.519670000000001</v>
      </c>
      <c r="AX1271" s="29" t="s">
        <v>1816</v>
      </c>
      <c r="AY1271" s="29" t="s">
        <v>1817</v>
      </c>
      <c r="AZ1271" s="3">
        <v>300</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1422</v>
      </c>
      <c r="B1272" s="29" t="s">
        <v>1818</v>
      </c>
      <c r="C1272" s="29" t="s">
        <v>1819</v>
      </c>
      <c r="D1272" s="29" t="s">
        <v>95</v>
      </c>
      <c r="E1272" s="29" t="s">
        <v>332</v>
      </c>
      <c r="F1272" s="29" t="s">
        <v>59</v>
      </c>
      <c r="G1272" s="29">
        <v>6096</v>
      </c>
      <c r="H1272" s="4">
        <v>45803</v>
      </c>
      <c r="I1272" s="29">
        <v>45800</v>
      </c>
      <c r="J1272" s="4">
        <v>45800</v>
      </c>
      <c r="K1272" s="4">
        <v>45803</v>
      </c>
      <c r="L1272" s="4">
        <v>45803.432326388887</v>
      </c>
      <c r="M1272" s="4">
        <v>45804</v>
      </c>
      <c r="N1272" s="4">
        <v>45803.119849537034</v>
      </c>
      <c r="O1272" s="4">
        <v>45806</v>
      </c>
      <c r="P1272" s="4" t="s">
        <v>60</v>
      </c>
      <c r="Q1272" s="4" t="s">
        <v>60</v>
      </c>
      <c r="R1272" s="4" t="s">
        <v>60</v>
      </c>
      <c r="S1272" s="4" t="s">
        <v>60</v>
      </c>
      <c r="T1272" s="4">
        <v>45807</v>
      </c>
      <c r="U1272" s="4">
        <v>45803.128935185188</v>
      </c>
      <c r="V1272" s="4">
        <v>45804.188726851855</v>
      </c>
      <c r="W1272" s="4">
        <v>45812</v>
      </c>
      <c r="X1272" s="4">
        <v>45805.070243055554</v>
      </c>
      <c r="Y1272" s="4" t="s">
        <v>77</v>
      </c>
      <c r="Z1272" s="4">
        <v>45814</v>
      </c>
      <c r="AA1272" s="4">
        <v>45807.673217592594</v>
      </c>
      <c r="AB1272" s="4" t="s">
        <v>60</v>
      </c>
      <c r="AC1272" s="4">
        <v>45815</v>
      </c>
      <c r="AD1272" s="4">
        <v>45815</v>
      </c>
      <c r="AE1272" s="4">
        <v>45818</v>
      </c>
      <c r="AF1272" s="4">
        <v>45811</v>
      </c>
      <c r="AG1272" s="29" t="s">
        <v>1724</v>
      </c>
      <c r="AH1272" s="29" t="s">
        <v>98</v>
      </c>
      <c r="AI1272" s="29" t="s">
        <v>1815</v>
      </c>
      <c r="AJ1272" s="29" t="s">
        <v>99</v>
      </c>
      <c r="AK1272" s="29" t="s">
        <v>100</v>
      </c>
      <c r="AL1272" s="29" t="s">
        <v>528</v>
      </c>
      <c r="AM1272" s="29" t="s">
        <v>529</v>
      </c>
      <c r="AN1272" s="29">
        <v>114.00189</v>
      </c>
      <c r="AO1272" s="29" t="s">
        <v>68</v>
      </c>
      <c r="AP1272" s="29"/>
      <c r="AQ1272" s="29"/>
      <c r="AR1272" s="29" t="s">
        <v>68</v>
      </c>
      <c r="AS1272" s="29"/>
      <c r="AT1272" s="29"/>
      <c r="AU1272" s="29" t="s">
        <v>530</v>
      </c>
      <c r="AV1272" s="29" t="s">
        <v>531</v>
      </c>
      <c r="AW1272" s="29">
        <v>498.61696000000001</v>
      </c>
      <c r="AX1272" s="29" t="s">
        <v>1816</v>
      </c>
      <c r="AY1272" s="29" t="s">
        <v>1817</v>
      </c>
      <c r="AZ1272" s="3">
        <v>6096</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1423</v>
      </c>
      <c r="B1273" s="29" t="s">
        <v>1820</v>
      </c>
      <c r="C1273" s="29" t="s">
        <v>1821</v>
      </c>
      <c r="D1273" s="29" t="s">
        <v>95</v>
      </c>
      <c r="E1273" s="29" t="s">
        <v>332</v>
      </c>
      <c r="F1273" s="29" t="s">
        <v>59</v>
      </c>
      <c r="G1273" s="29">
        <v>600</v>
      </c>
      <c r="H1273" s="4">
        <v>45803</v>
      </c>
      <c r="I1273" s="29">
        <v>45800</v>
      </c>
      <c r="J1273" s="4">
        <v>45800</v>
      </c>
      <c r="K1273" s="4">
        <v>45803</v>
      </c>
      <c r="L1273" s="4">
        <v>45803.432199074072</v>
      </c>
      <c r="M1273" s="4">
        <v>45804</v>
      </c>
      <c r="N1273" s="4">
        <v>45804.353182870371</v>
      </c>
      <c r="O1273" s="4">
        <v>45806</v>
      </c>
      <c r="P1273" s="4" t="s">
        <v>60</v>
      </c>
      <c r="Q1273" s="4" t="s">
        <v>60</v>
      </c>
      <c r="R1273" s="4" t="s">
        <v>60</v>
      </c>
      <c r="S1273" s="4" t="s">
        <v>60</v>
      </c>
      <c r="T1273" s="4">
        <v>45807</v>
      </c>
      <c r="U1273" s="4">
        <v>45805.672222222223</v>
      </c>
      <c r="V1273" s="4">
        <v>45807.372094907405</v>
      </c>
      <c r="W1273" s="4">
        <v>45812</v>
      </c>
      <c r="X1273" s="4">
        <v>45807.644699074073</v>
      </c>
      <c r="Y1273" s="4" t="s">
        <v>77</v>
      </c>
      <c r="Z1273" s="4">
        <v>45814</v>
      </c>
      <c r="AA1273" s="4">
        <v>45807.136006944442</v>
      </c>
      <c r="AB1273" s="4" t="s">
        <v>60</v>
      </c>
      <c r="AC1273" s="4">
        <v>45815</v>
      </c>
      <c r="AD1273" s="4">
        <v>45815</v>
      </c>
      <c r="AE1273" s="4">
        <v>45818</v>
      </c>
      <c r="AF1273" s="4">
        <v>45811</v>
      </c>
      <c r="AG1273" s="29" t="s">
        <v>1724</v>
      </c>
      <c r="AH1273" s="29" t="s">
        <v>98</v>
      </c>
      <c r="AI1273" s="29" t="s">
        <v>1822</v>
      </c>
      <c r="AJ1273" s="29" t="s">
        <v>99</v>
      </c>
      <c r="AK1273" s="29" t="s">
        <v>65</v>
      </c>
      <c r="AL1273" s="29" t="s">
        <v>528</v>
      </c>
      <c r="AM1273" s="29" t="s">
        <v>529</v>
      </c>
      <c r="AN1273" s="29">
        <v>9.6180699999999995</v>
      </c>
      <c r="AO1273" s="29" t="s">
        <v>68</v>
      </c>
      <c r="AP1273" s="29"/>
      <c r="AQ1273" s="29"/>
      <c r="AR1273" s="29" t="s">
        <v>68</v>
      </c>
      <c r="AS1273" s="29"/>
      <c r="AT1273" s="29"/>
      <c r="AU1273" s="29" t="s">
        <v>530</v>
      </c>
      <c r="AV1273" s="29" t="s">
        <v>531</v>
      </c>
      <c r="AW1273" s="29">
        <v>42.065959999999997</v>
      </c>
      <c r="AX1273" s="29" t="s">
        <v>1816</v>
      </c>
      <c r="AY1273" s="29" t="s">
        <v>1817</v>
      </c>
      <c r="AZ1273" s="3">
        <v>600</v>
      </c>
      <c r="BA1273" s="29" t="s">
        <v>60</v>
      </c>
      <c r="BB1273" s="29">
        <v>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1424</v>
      </c>
      <c r="B1274" s="29" t="s">
        <v>2969</v>
      </c>
      <c r="C1274" s="29" t="s">
        <v>2970</v>
      </c>
      <c r="D1274" s="29" t="s">
        <v>95</v>
      </c>
      <c r="E1274" s="29" t="s">
        <v>332</v>
      </c>
      <c r="F1274" s="29" t="s">
        <v>59</v>
      </c>
      <c r="G1274" s="29">
        <v>5400</v>
      </c>
      <c r="H1274" s="4">
        <v>45804</v>
      </c>
      <c r="I1274" s="29">
        <v>45801</v>
      </c>
      <c r="J1274" s="4">
        <v>45801</v>
      </c>
      <c r="K1274" s="4">
        <v>45805</v>
      </c>
      <c r="L1274" s="4">
        <v>45803.539780092593</v>
      </c>
      <c r="M1274" s="4">
        <v>45805</v>
      </c>
      <c r="N1274" s="4">
        <v>45804.509062500001</v>
      </c>
      <c r="O1274" s="4">
        <v>45807</v>
      </c>
      <c r="P1274" s="4" t="s">
        <v>60</v>
      </c>
      <c r="Q1274" s="4" t="s">
        <v>60</v>
      </c>
      <c r="R1274" s="4" t="s">
        <v>60</v>
      </c>
      <c r="S1274" s="4" t="s">
        <v>60</v>
      </c>
      <c r="T1274" s="4">
        <v>45807</v>
      </c>
      <c r="U1274" s="4">
        <v>45804.822800925926</v>
      </c>
      <c r="V1274" s="4">
        <v>45807.768657407411</v>
      </c>
      <c r="W1274" s="4">
        <v>45812</v>
      </c>
      <c r="X1274" s="4"/>
      <c r="Y1274" s="4" t="s">
        <v>60</v>
      </c>
      <c r="Z1274" s="4">
        <v>45814</v>
      </c>
      <c r="AA1274" s="4"/>
      <c r="AB1274" s="4" t="s">
        <v>60</v>
      </c>
      <c r="AC1274" s="4">
        <v>45815</v>
      </c>
      <c r="AD1274" s="4">
        <v>45815</v>
      </c>
      <c r="AE1274" s="4">
        <v>45818</v>
      </c>
      <c r="AF1274" s="4"/>
      <c r="AG1274" s="29" t="s">
        <v>346</v>
      </c>
      <c r="AH1274" s="29" t="s">
        <v>98</v>
      </c>
      <c r="AI1274" s="29" t="s">
        <v>1822</v>
      </c>
      <c r="AJ1274" s="29" t="s">
        <v>99</v>
      </c>
      <c r="AK1274" s="29" t="s">
        <v>65</v>
      </c>
      <c r="AL1274" s="29" t="s">
        <v>528</v>
      </c>
      <c r="AM1274" s="29" t="s">
        <v>529</v>
      </c>
      <c r="AN1274" s="29">
        <v>85.777299999999997</v>
      </c>
      <c r="AO1274" s="29" t="s">
        <v>68</v>
      </c>
      <c r="AP1274" s="29"/>
      <c r="AQ1274" s="29"/>
      <c r="AR1274" s="29" t="s">
        <v>68</v>
      </c>
      <c r="AS1274" s="29"/>
      <c r="AT1274" s="29"/>
      <c r="AU1274" s="29" t="s">
        <v>530</v>
      </c>
      <c r="AV1274" s="29" t="s">
        <v>531</v>
      </c>
      <c r="AW1274" s="29">
        <v>375.15672000000001</v>
      </c>
      <c r="AX1274" s="29" t="s">
        <v>1816</v>
      </c>
      <c r="AY1274" s="29" t="s">
        <v>1817</v>
      </c>
      <c r="AZ1274" s="3">
        <v>5400</v>
      </c>
      <c r="BA1274" s="29" t="s">
        <v>60</v>
      </c>
      <c r="BB1274" s="29">
        <v>5400</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1425</v>
      </c>
      <c r="B1275" s="29" t="s">
        <v>2983</v>
      </c>
      <c r="C1275" s="29" t="s">
        <v>2984</v>
      </c>
      <c r="D1275" s="29" t="s">
        <v>303</v>
      </c>
      <c r="E1275" s="29" t="s">
        <v>391</v>
      </c>
      <c r="F1275" s="29" t="s">
        <v>59</v>
      </c>
      <c r="G1275" s="29">
        <v>668</v>
      </c>
      <c r="H1275" s="4">
        <v>45805</v>
      </c>
      <c r="I1275" s="29">
        <v>45801</v>
      </c>
      <c r="J1275" s="4">
        <v>45801</v>
      </c>
      <c r="K1275" s="4">
        <v>45806</v>
      </c>
      <c r="L1275" s="4">
        <v>45803.429837962962</v>
      </c>
      <c r="M1275" s="4">
        <v>45806</v>
      </c>
      <c r="N1275" s="4">
        <v>45803.168680555558</v>
      </c>
      <c r="O1275" s="4" t="s">
        <v>60</v>
      </c>
      <c r="P1275" s="4" t="s">
        <v>60</v>
      </c>
      <c r="Q1275" s="4" t="s">
        <v>60</v>
      </c>
      <c r="R1275" s="4" t="s">
        <v>60</v>
      </c>
      <c r="S1275" s="4" t="s">
        <v>60</v>
      </c>
      <c r="T1275" s="4">
        <v>45812</v>
      </c>
      <c r="U1275" s="4">
        <v>45810.412743055553</v>
      </c>
      <c r="V1275" s="4">
        <v>45812.690879629627</v>
      </c>
      <c r="W1275" s="4">
        <v>45813</v>
      </c>
      <c r="X1275" s="4"/>
      <c r="Y1275" s="4" t="s">
        <v>60</v>
      </c>
      <c r="Z1275" s="4">
        <v>45814</v>
      </c>
      <c r="AA1275" s="4"/>
      <c r="AB1275" s="4" t="s">
        <v>60</v>
      </c>
      <c r="AC1275" s="4">
        <v>45815</v>
      </c>
      <c r="AD1275" s="4">
        <v>45815</v>
      </c>
      <c r="AE1275" s="4">
        <v>45818</v>
      </c>
      <c r="AF1275" s="4"/>
      <c r="AG1275" s="29" t="s">
        <v>346</v>
      </c>
      <c r="AH1275" s="29" t="s">
        <v>2213</v>
      </c>
      <c r="AI1275" s="29" t="s">
        <v>2295</v>
      </c>
      <c r="AJ1275" s="29" t="s">
        <v>2214</v>
      </c>
      <c r="AK1275" s="29" t="s">
        <v>100</v>
      </c>
      <c r="AL1275" s="29" t="s">
        <v>398</v>
      </c>
      <c r="AM1275" s="29" t="s">
        <v>399</v>
      </c>
      <c r="AN1275" s="29">
        <v>11.15691</v>
      </c>
      <c r="AO1275" s="29" t="s">
        <v>68</v>
      </c>
      <c r="AP1275" s="29"/>
      <c r="AQ1275" s="29"/>
      <c r="AR1275" s="29" t="s">
        <v>68</v>
      </c>
      <c r="AS1275" s="29"/>
      <c r="AT1275" s="29"/>
      <c r="AU1275" s="29" t="s">
        <v>400</v>
      </c>
      <c r="AV1275" s="29" t="s">
        <v>401</v>
      </c>
      <c r="AW1275" s="29">
        <v>48.792319999999997</v>
      </c>
      <c r="AX1275" s="29" t="s">
        <v>2296</v>
      </c>
      <c r="AY1275" s="29" t="s">
        <v>2297</v>
      </c>
      <c r="AZ1275" s="3">
        <v>668</v>
      </c>
      <c r="BA1275" s="29" t="s">
        <v>60</v>
      </c>
      <c r="BB1275" s="29">
        <v>668</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1426</v>
      </c>
      <c r="B1276" s="29" t="s">
        <v>2220</v>
      </c>
      <c r="C1276" s="29" t="s">
        <v>2205</v>
      </c>
      <c r="D1276" s="29" t="s">
        <v>303</v>
      </c>
      <c r="E1276" s="29" t="s">
        <v>391</v>
      </c>
      <c r="F1276" s="29" t="s">
        <v>59</v>
      </c>
      <c r="G1276" s="29">
        <v>21992</v>
      </c>
      <c r="H1276" s="4">
        <v>45797</v>
      </c>
      <c r="I1276" s="29">
        <v>45797</v>
      </c>
      <c r="J1276" s="4">
        <v>45797</v>
      </c>
      <c r="K1276" s="4">
        <v>45798</v>
      </c>
      <c r="L1276" s="4">
        <v>45798.797511574077</v>
      </c>
      <c r="M1276" s="4">
        <v>45799</v>
      </c>
      <c r="N1276" s="4">
        <v>45799.741666666669</v>
      </c>
      <c r="O1276" s="4" t="s">
        <v>60</v>
      </c>
      <c r="P1276" s="4" t="s">
        <v>60</v>
      </c>
      <c r="Q1276" s="4" t="s">
        <v>60</v>
      </c>
      <c r="R1276" s="4" t="s">
        <v>60</v>
      </c>
      <c r="S1276" s="4" t="s">
        <v>60</v>
      </c>
      <c r="T1276" s="4">
        <v>45812</v>
      </c>
      <c r="U1276" s="4">
        <v>45808.324560185189</v>
      </c>
      <c r="V1276" s="4"/>
      <c r="W1276" s="4">
        <v>45813</v>
      </c>
      <c r="X1276" s="4"/>
      <c r="Y1276" s="4" t="s">
        <v>60</v>
      </c>
      <c r="Z1276" s="4">
        <v>45814</v>
      </c>
      <c r="AA1276" s="4"/>
      <c r="AB1276" s="4" t="s">
        <v>60</v>
      </c>
      <c r="AC1276" s="4">
        <v>45815</v>
      </c>
      <c r="AD1276" s="4">
        <v>45815</v>
      </c>
      <c r="AE1276" s="4">
        <v>45818</v>
      </c>
      <c r="AF1276" s="4"/>
      <c r="AG1276" s="29" t="s">
        <v>269</v>
      </c>
      <c r="AH1276" s="29" t="s">
        <v>2213</v>
      </c>
      <c r="AI1276" s="29" t="s">
        <v>2221</v>
      </c>
      <c r="AJ1276" s="29" t="s">
        <v>2214</v>
      </c>
      <c r="AK1276" s="29" t="s">
        <v>100</v>
      </c>
      <c r="AL1276" s="29" t="s">
        <v>398</v>
      </c>
      <c r="AM1276" s="29" t="s">
        <v>399</v>
      </c>
      <c r="AN1276" s="29">
        <v>392.02260000000001</v>
      </c>
      <c r="AO1276" s="29" t="s">
        <v>68</v>
      </c>
      <c r="AP1276" s="29"/>
      <c r="AQ1276" s="29"/>
      <c r="AR1276" s="29" t="s">
        <v>68</v>
      </c>
      <c r="AS1276" s="29"/>
      <c r="AT1276" s="29"/>
      <c r="AU1276" s="29" t="s">
        <v>905</v>
      </c>
      <c r="AV1276" s="29" t="s">
        <v>906</v>
      </c>
      <c r="AW1276" s="29">
        <v>1714.46612</v>
      </c>
      <c r="AX1276" s="29" t="s">
        <v>2222</v>
      </c>
      <c r="AY1276" s="29" t="s">
        <v>2223</v>
      </c>
      <c r="AZ1276" s="3">
        <v>21992</v>
      </c>
      <c r="BA1276" s="29" t="s">
        <v>60</v>
      </c>
      <c r="BB1276" s="29">
        <v>21992</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1427</v>
      </c>
      <c r="B1277" s="29" t="s">
        <v>2923</v>
      </c>
      <c r="C1277" s="29" t="s">
        <v>2924</v>
      </c>
      <c r="D1277" s="29" t="s">
        <v>303</v>
      </c>
      <c r="E1277" s="29" t="s">
        <v>391</v>
      </c>
      <c r="F1277" s="29" t="s">
        <v>59</v>
      </c>
      <c r="G1277" s="29">
        <v>590</v>
      </c>
      <c r="H1277" s="4">
        <v>45805</v>
      </c>
      <c r="I1277" s="29">
        <v>45801</v>
      </c>
      <c r="J1277" s="4" t="s">
        <v>68</v>
      </c>
      <c r="K1277" s="4">
        <v>45806</v>
      </c>
      <c r="L1277" s="4">
        <v>45803.428935185184</v>
      </c>
      <c r="M1277" s="4">
        <v>45806</v>
      </c>
      <c r="N1277" s="4">
        <v>45803.16847222222</v>
      </c>
      <c r="O1277" s="4" t="s">
        <v>60</v>
      </c>
      <c r="P1277" s="4" t="s">
        <v>60</v>
      </c>
      <c r="Q1277" s="4" t="s">
        <v>60</v>
      </c>
      <c r="R1277" s="4" t="s">
        <v>60</v>
      </c>
      <c r="S1277" s="4" t="s">
        <v>60</v>
      </c>
      <c r="T1277" s="4">
        <v>45812</v>
      </c>
      <c r="U1277" s="4">
        <v>45810.412685185183</v>
      </c>
      <c r="V1277" s="4">
        <v>45812.353067129632</v>
      </c>
      <c r="W1277" s="4">
        <v>45813</v>
      </c>
      <c r="X1277" s="4">
        <v>45812.393738425926</v>
      </c>
      <c r="Y1277" s="4" t="s">
        <v>77</v>
      </c>
      <c r="Z1277" s="4">
        <v>45814</v>
      </c>
      <c r="AA1277" s="4">
        <v>45812.055439814816</v>
      </c>
      <c r="AB1277" s="4" t="s">
        <v>60</v>
      </c>
      <c r="AC1277" s="4">
        <v>45815</v>
      </c>
      <c r="AD1277" s="4">
        <v>45815</v>
      </c>
      <c r="AE1277" s="4">
        <v>45818</v>
      </c>
      <c r="AF1277" s="4"/>
      <c r="AG1277" s="29" t="s">
        <v>62</v>
      </c>
      <c r="AH1277" s="29" t="s">
        <v>2213</v>
      </c>
      <c r="AI1277" s="29" t="s">
        <v>2225</v>
      </c>
      <c r="AJ1277" s="29" t="s">
        <v>2214</v>
      </c>
      <c r="AK1277" s="29" t="s">
        <v>100</v>
      </c>
      <c r="AL1277" s="29" t="s">
        <v>398</v>
      </c>
      <c r="AM1277" s="29" t="s">
        <v>399</v>
      </c>
      <c r="AN1277" s="29">
        <v>10.33235</v>
      </c>
      <c r="AO1277" s="29" t="s">
        <v>68</v>
      </c>
      <c r="AP1277" s="29"/>
      <c r="AQ1277" s="29"/>
      <c r="AR1277" s="29" t="s">
        <v>68</v>
      </c>
      <c r="AS1277" s="29"/>
      <c r="AT1277" s="29"/>
      <c r="AU1277" s="29" t="s">
        <v>400</v>
      </c>
      <c r="AV1277" s="29" t="s">
        <v>401</v>
      </c>
      <c r="AW1277" s="29">
        <v>45.186570000000003</v>
      </c>
      <c r="AX1277" s="29" t="s">
        <v>68</v>
      </c>
      <c r="AY1277" s="29" t="s">
        <v>68</v>
      </c>
      <c r="AZ1277" s="3" t="s">
        <v>68</v>
      </c>
      <c r="BA1277" s="29" t="s">
        <v>60</v>
      </c>
      <c r="BB1277" s="29">
        <v>590</v>
      </c>
      <c r="BC1277" s="29" t="s">
        <v>60</v>
      </c>
      <c r="BD1277" s="29" t="s">
        <v>60</v>
      </c>
      <c r="BE1277" s="29" t="s">
        <v>60</v>
      </c>
      <c r="BF1277" s="31" t="str">
        <f>IFERROR(VLOOKUP(Data_Power_app[[#This Row],[PRO ODER]],'Result'!H:J,3,0),"")</f>
        <v/>
      </c>
      <c r="BG1277" s="14" t="str">
        <f>IFERROR(VLOOKUP(Data_Power_app[[#This Row],[PRO ODER]]&amp;"LAM",'Real Time'!A:E,4,0),"")</f>
        <v>ML-06</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1428</v>
      </c>
      <c r="B1278" s="29" t="s">
        <v>3939</v>
      </c>
      <c r="C1278" s="29" t="s">
        <v>3940</v>
      </c>
      <c r="D1278" s="29" t="s">
        <v>86</v>
      </c>
      <c r="E1278" s="29" t="s">
        <v>176</v>
      </c>
      <c r="F1278" s="29" t="s">
        <v>59</v>
      </c>
      <c r="G1278" s="29">
        <v>37</v>
      </c>
      <c r="H1278" s="4">
        <v>45807</v>
      </c>
      <c r="I1278" s="29">
        <v>45804</v>
      </c>
      <c r="J1278" s="4">
        <v>45804</v>
      </c>
      <c r="K1278" s="4">
        <v>45808</v>
      </c>
      <c r="L1278" s="4">
        <v>45805.574131944442</v>
      </c>
      <c r="M1278" s="4">
        <v>45808</v>
      </c>
      <c r="N1278" s="4">
        <v>45805.945914351854</v>
      </c>
      <c r="O1278" s="4" t="s">
        <v>60</v>
      </c>
      <c r="P1278" s="4" t="s">
        <v>60</v>
      </c>
      <c r="Q1278" s="4" t="s">
        <v>60</v>
      </c>
      <c r="R1278" s="4" t="s">
        <v>60</v>
      </c>
      <c r="S1278" s="4" t="s">
        <v>60</v>
      </c>
      <c r="T1278" s="4">
        <v>45810</v>
      </c>
      <c r="U1278" s="4">
        <v>45808.436168981483</v>
      </c>
      <c r="V1278" s="4">
        <v>45808.081296296295</v>
      </c>
      <c r="W1278" s="4">
        <v>45811</v>
      </c>
      <c r="X1278" s="4">
        <v>45810.557523148149</v>
      </c>
      <c r="Y1278" s="4" t="s">
        <v>77</v>
      </c>
      <c r="Z1278" s="4">
        <v>45813</v>
      </c>
      <c r="AA1278" s="4">
        <v>45810.904976851853</v>
      </c>
      <c r="AB1278" s="4" t="s">
        <v>60</v>
      </c>
      <c r="AC1278" s="4">
        <v>45814</v>
      </c>
      <c r="AD1278" s="4">
        <v>45815</v>
      </c>
      <c r="AE1278" s="4">
        <v>45818</v>
      </c>
      <c r="AF1278" s="4">
        <v>45811</v>
      </c>
      <c r="AG1278" s="29" t="s">
        <v>1724</v>
      </c>
      <c r="AH1278" s="29" t="s">
        <v>299</v>
      </c>
      <c r="AI1278" s="29" t="s">
        <v>3941</v>
      </c>
      <c r="AJ1278" s="29" t="s">
        <v>211</v>
      </c>
      <c r="AK1278" s="29" t="s">
        <v>65</v>
      </c>
      <c r="AL1278" s="29" t="s">
        <v>796</v>
      </c>
      <c r="AM1278" s="29" t="s">
        <v>797</v>
      </c>
      <c r="AN1278" s="29">
        <v>1.12968</v>
      </c>
      <c r="AO1278" s="29" t="s">
        <v>68</v>
      </c>
      <c r="AP1278" s="29"/>
      <c r="AQ1278" s="29"/>
      <c r="AR1278" s="29" t="s">
        <v>68</v>
      </c>
      <c r="AS1278" s="29"/>
      <c r="AT1278" s="29"/>
      <c r="AU1278" s="29" t="s">
        <v>277</v>
      </c>
      <c r="AV1278" s="29" t="s">
        <v>278</v>
      </c>
      <c r="AW1278" s="29">
        <v>2.4707599999999998</v>
      </c>
      <c r="AX1278" s="29" t="s">
        <v>3942</v>
      </c>
      <c r="AY1278" s="29" t="s">
        <v>3943</v>
      </c>
      <c r="AZ1278" s="3">
        <v>37</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1429</v>
      </c>
      <c r="B1279" s="29" t="s">
        <v>2829</v>
      </c>
      <c r="C1279" s="29" t="s">
        <v>2830</v>
      </c>
      <c r="D1279" s="29" t="s">
        <v>75</v>
      </c>
      <c r="E1279" s="29" t="s">
        <v>451</v>
      </c>
      <c r="F1279" s="29" t="s">
        <v>59</v>
      </c>
      <c r="G1279" s="29">
        <v>53</v>
      </c>
      <c r="H1279" s="4">
        <v>45810</v>
      </c>
      <c r="I1279" s="29">
        <v>45801</v>
      </c>
      <c r="J1279" s="4" t="s">
        <v>60</v>
      </c>
      <c r="K1279" s="4">
        <v>45810</v>
      </c>
      <c r="L1279" s="4">
        <v>45804.401504629626</v>
      </c>
      <c r="M1279" s="4">
        <v>45812</v>
      </c>
      <c r="N1279" s="4">
        <v>45805.409594907411</v>
      </c>
      <c r="O1279" s="4" t="s">
        <v>60</v>
      </c>
      <c r="P1279" s="4" t="s">
        <v>60</v>
      </c>
      <c r="Q1279" s="4" t="s">
        <v>60</v>
      </c>
      <c r="R1279" s="4" t="s">
        <v>60</v>
      </c>
      <c r="S1279" s="4" t="s">
        <v>60</v>
      </c>
      <c r="T1279" s="4">
        <v>45813</v>
      </c>
      <c r="U1279" s="4">
        <v>45805.630844907406</v>
      </c>
      <c r="V1279" s="4">
        <v>45808.803703703707</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2.00238</v>
      </c>
      <c r="AO1279" s="29" t="s">
        <v>68</v>
      </c>
      <c r="AP1279" s="29"/>
      <c r="AQ1279" s="29"/>
      <c r="AR1279" s="29" t="s">
        <v>68</v>
      </c>
      <c r="AS1279" s="29"/>
      <c r="AT1279" s="29"/>
      <c r="AU1279" s="29" t="s">
        <v>761</v>
      </c>
      <c r="AV1279" s="29" t="s">
        <v>762</v>
      </c>
      <c r="AW1279" s="29">
        <v>4.5076499999999999</v>
      </c>
      <c r="AX1279" s="29" t="s">
        <v>2406</v>
      </c>
      <c r="AY1279" s="29" t="s">
        <v>2407</v>
      </c>
      <c r="AZ1279" s="3">
        <v>53</v>
      </c>
      <c r="BA1279" s="29" t="s">
        <v>60</v>
      </c>
      <c r="BB1279" s="29">
        <v>53</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1430</v>
      </c>
      <c r="B1280" s="29" t="s">
        <v>3244</v>
      </c>
      <c r="C1280" s="29" t="s">
        <v>3245</v>
      </c>
      <c r="D1280" s="29" t="s">
        <v>75</v>
      </c>
      <c r="E1280" s="29" t="s">
        <v>451</v>
      </c>
      <c r="F1280" s="29" t="s">
        <v>59</v>
      </c>
      <c r="G1280" s="29">
        <v>78</v>
      </c>
      <c r="H1280" s="4">
        <v>45810</v>
      </c>
      <c r="I1280" s="29">
        <v>45803</v>
      </c>
      <c r="J1280" s="4" t="s">
        <v>60</v>
      </c>
      <c r="K1280" s="4">
        <v>45810</v>
      </c>
      <c r="L1280" s="4">
        <v>45805.966377314813</v>
      </c>
      <c r="M1280" s="4">
        <v>45812</v>
      </c>
      <c r="N1280" s="4">
        <v>45806.542372685188</v>
      </c>
      <c r="O1280" s="4" t="s">
        <v>60</v>
      </c>
      <c r="P1280" s="4" t="s">
        <v>60</v>
      </c>
      <c r="Q1280" s="4" t="s">
        <v>60</v>
      </c>
      <c r="R1280" s="4" t="s">
        <v>60</v>
      </c>
      <c r="S1280" s="4" t="s">
        <v>60</v>
      </c>
      <c r="T1280" s="4">
        <v>45813</v>
      </c>
      <c r="U1280" s="4">
        <v>45808.33525462963</v>
      </c>
      <c r="V1280" s="4">
        <v>45811.360219907408</v>
      </c>
      <c r="W1280" s="4">
        <v>45814</v>
      </c>
      <c r="X1280" s="4"/>
      <c r="Y1280" s="4" t="s">
        <v>60</v>
      </c>
      <c r="Z1280" s="4">
        <v>45815</v>
      </c>
      <c r="AA1280" s="4"/>
      <c r="AB1280" s="4" t="s">
        <v>60</v>
      </c>
      <c r="AC1280" s="4">
        <v>45815</v>
      </c>
      <c r="AD1280" s="4">
        <v>45815</v>
      </c>
      <c r="AE1280" s="4">
        <v>45818</v>
      </c>
      <c r="AF1280" s="4"/>
      <c r="AG1280" s="29" t="s">
        <v>4322</v>
      </c>
      <c r="AH1280" s="29" t="s">
        <v>757</v>
      </c>
      <c r="AI1280" s="29" t="s">
        <v>2405</v>
      </c>
      <c r="AJ1280" s="29" t="s">
        <v>758</v>
      </c>
      <c r="AK1280" s="29" t="s">
        <v>100</v>
      </c>
      <c r="AL1280" s="29" t="s">
        <v>759</v>
      </c>
      <c r="AM1280" s="29" t="s">
        <v>760</v>
      </c>
      <c r="AN1280" s="29">
        <v>2.9270100000000001</v>
      </c>
      <c r="AO1280" s="29" t="s">
        <v>68</v>
      </c>
      <c r="AP1280" s="29"/>
      <c r="AQ1280" s="29"/>
      <c r="AR1280" s="29" t="s">
        <v>68</v>
      </c>
      <c r="AS1280" s="29"/>
      <c r="AT1280" s="29"/>
      <c r="AU1280" s="29" t="s">
        <v>761</v>
      </c>
      <c r="AV1280" s="29" t="s">
        <v>762</v>
      </c>
      <c r="AW1280" s="29">
        <v>6.5891700000000002</v>
      </c>
      <c r="AX1280" s="29" t="s">
        <v>2762</v>
      </c>
      <c r="AY1280" s="29" t="s">
        <v>2763</v>
      </c>
      <c r="AZ1280" s="3">
        <v>78</v>
      </c>
      <c r="BA1280" s="29" t="s">
        <v>60</v>
      </c>
      <c r="BB1280" s="29">
        <v>78</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1431</v>
      </c>
      <c r="B1281" s="29" t="s">
        <v>2424</v>
      </c>
      <c r="C1281" s="29" t="s">
        <v>2425</v>
      </c>
      <c r="D1281" s="29" t="s">
        <v>75</v>
      </c>
      <c r="E1281" s="29" t="s">
        <v>451</v>
      </c>
      <c r="F1281" s="29" t="s">
        <v>59</v>
      </c>
      <c r="G1281" s="29">
        <v>414</v>
      </c>
      <c r="H1281" s="4">
        <v>45810</v>
      </c>
      <c r="I1281" s="29">
        <v>45800</v>
      </c>
      <c r="J1281" s="4" t="s">
        <v>60</v>
      </c>
      <c r="K1281" s="4">
        <v>45810</v>
      </c>
      <c r="L1281" s="4">
        <v>45803.565613425926</v>
      </c>
      <c r="M1281" s="4">
        <v>45810</v>
      </c>
      <c r="N1281" s="4">
        <v>45805.438101851854</v>
      </c>
      <c r="O1281" s="4" t="s">
        <v>60</v>
      </c>
      <c r="P1281" s="4" t="s">
        <v>60</v>
      </c>
      <c r="Q1281" s="4" t="s">
        <v>60</v>
      </c>
      <c r="R1281" s="4" t="s">
        <v>60</v>
      </c>
      <c r="S1281" s="4" t="s">
        <v>60</v>
      </c>
      <c r="T1281" s="4">
        <v>45811</v>
      </c>
      <c r="U1281" s="4">
        <v>45805.62777777778</v>
      </c>
      <c r="V1281" s="4">
        <v>45811.416365740741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15.895009999999999</v>
      </c>
      <c r="AO1281" s="29" t="s">
        <v>68</v>
      </c>
      <c r="AP1281" s="29"/>
      <c r="AQ1281" s="29"/>
      <c r="AR1281" s="29" t="s">
        <v>68</v>
      </c>
      <c r="AS1281" s="29"/>
      <c r="AT1281" s="29"/>
      <c r="AU1281" s="29" t="s">
        <v>761</v>
      </c>
      <c r="AV1281" s="29" t="s">
        <v>762</v>
      </c>
      <c r="AW1281" s="29">
        <v>35.781120000000001</v>
      </c>
      <c r="AX1281" s="29" t="s">
        <v>2406</v>
      </c>
      <c r="AY1281" s="29" t="s">
        <v>2407</v>
      </c>
      <c r="AZ1281" s="3">
        <v>414</v>
      </c>
      <c r="BA1281" s="29" t="s">
        <v>60</v>
      </c>
      <c r="BB1281" s="29">
        <v>414</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1432</v>
      </c>
      <c r="B1282" s="29" t="s">
        <v>2426</v>
      </c>
      <c r="C1282" s="29" t="s">
        <v>2427</v>
      </c>
      <c r="D1282" s="29" t="s">
        <v>75</v>
      </c>
      <c r="E1282" s="29" t="s">
        <v>451</v>
      </c>
      <c r="F1282" s="29" t="s">
        <v>59</v>
      </c>
      <c r="G1282" s="29">
        <v>321</v>
      </c>
      <c r="H1282" s="4">
        <v>45810</v>
      </c>
      <c r="I1282" s="29">
        <v>45800</v>
      </c>
      <c r="J1282" s="4" t="s">
        <v>60</v>
      </c>
      <c r="K1282" s="4">
        <v>45810</v>
      </c>
      <c r="L1282" s="4">
        <v>45803.538449074076</v>
      </c>
      <c r="M1282" s="4">
        <v>45810</v>
      </c>
      <c r="N1282" s="4">
        <v>45805.40420138889</v>
      </c>
      <c r="O1282" s="4" t="s">
        <v>60</v>
      </c>
      <c r="P1282" s="4" t="s">
        <v>60</v>
      </c>
      <c r="Q1282" s="4" t="s">
        <v>60</v>
      </c>
      <c r="R1282" s="4" t="s">
        <v>60</v>
      </c>
      <c r="S1282" s="4" t="s">
        <v>60</v>
      </c>
      <c r="T1282" s="4">
        <v>45811</v>
      </c>
      <c r="U1282" s="4">
        <v>45805.629004629627</v>
      </c>
      <c r="V1282" s="4">
        <v>45808.081469907411</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12.328329999999999</v>
      </c>
      <c r="AO1282" s="29" t="s">
        <v>68</v>
      </c>
      <c r="AP1282" s="29"/>
      <c r="AQ1282" s="29"/>
      <c r="AR1282" s="29" t="s">
        <v>68</v>
      </c>
      <c r="AS1282" s="29"/>
      <c r="AT1282" s="29"/>
      <c r="AU1282" s="29" t="s">
        <v>761</v>
      </c>
      <c r="AV1282" s="29" t="s">
        <v>762</v>
      </c>
      <c r="AW1282" s="29">
        <v>27.75215</v>
      </c>
      <c r="AX1282" s="29" t="s">
        <v>2406</v>
      </c>
      <c r="AY1282" s="29" t="s">
        <v>2407</v>
      </c>
      <c r="AZ1282" s="3">
        <v>321</v>
      </c>
      <c r="BA1282" s="29" t="s">
        <v>60</v>
      </c>
      <c r="BB1282" s="29">
        <v>321</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1433</v>
      </c>
      <c r="B1283" s="29" t="s">
        <v>2428</v>
      </c>
      <c r="C1283" s="29" t="s">
        <v>2429</v>
      </c>
      <c r="D1283" s="29" t="s">
        <v>75</v>
      </c>
      <c r="E1283" s="29" t="s">
        <v>451</v>
      </c>
      <c r="F1283" s="29" t="s">
        <v>59</v>
      </c>
      <c r="G1283" s="29">
        <v>162</v>
      </c>
      <c r="H1283" s="4">
        <v>45810</v>
      </c>
      <c r="I1283" s="29">
        <v>45800</v>
      </c>
      <c r="J1283" s="4" t="s">
        <v>60</v>
      </c>
      <c r="K1283" s="4">
        <v>45810</v>
      </c>
      <c r="L1283" s="4">
        <v>45803.538518518515</v>
      </c>
      <c r="M1283" s="4">
        <v>45810</v>
      </c>
      <c r="N1283" s="4">
        <v>45805.404166666667</v>
      </c>
      <c r="O1283" s="4" t="s">
        <v>60</v>
      </c>
      <c r="P1283" s="4" t="s">
        <v>60</v>
      </c>
      <c r="Q1283" s="4" t="s">
        <v>60</v>
      </c>
      <c r="R1283" s="4" t="s">
        <v>60</v>
      </c>
      <c r="S1283" s="4" t="s">
        <v>60</v>
      </c>
      <c r="T1283" s="4">
        <v>45811</v>
      </c>
      <c r="U1283" s="4">
        <v>45805.629143518519</v>
      </c>
      <c r="V1283" s="4">
        <v>45808.80265046296</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6.1827500000000004</v>
      </c>
      <c r="AO1283" s="29" t="s">
        <v>68</v>
      </c>
      <c r="AP1283" s="29"/>
      <c r="AQ1283" s="29"/>
      <c r="AR1283" s="29" t="s">
        <v>68</v>
      </c>
      <c r="AS1283" s="29"/>
      <c r="AT1283" s="29"/>
      <c r="AU1283" s="29" t="s">
        <v>761</v>
      </c>
      <c r="AV1283" s="29" t="s">
        <v>762</v>
      </c>
      <c r="AW1283" s="29">
        <v>13.918049999999999</v>
      </c>
      <c r="AX1283" s="29" t="s">
        <v>2406</v>
      </c>
      <c r="AY1283" s="29" t="s">
        <v>2407</v>
      </c>
      <c r="AZ1283" s="3">
        <v>162</v>
      </c>
      <c r="BA1283" s="29" t="s">
        <v>60</v>
      </c>
      <c r="BB1283" s="29">
        <v>162</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1434</v>
      </c>
      <c r="B1284" s="29" t="s">
        <v>2430</v>
      </c>
      <c r="C1284" s="29" t="s">
        <v>2431</v>
      </c>
      <c r="D1284" s="29" t="s">
        <v>75</v>
      </c>
      <c r="E1284" s="29" t="s">
        <v>451</v>
      </c>
      <c r="F1284" s="29" t="s">
        <v>59</v>
      </c>
      <c r="G1284" s="29">
        <v>35</v>
      </c>
      <c r="H1284" s="4">
        <v>45810</v>
      </c>
      <c r="I1284" s="29">
        <v>45800</v>
      </c>
      <c r="J1284" s="4" t="s">
        <v>60</v>
      </c>
      <c r="K1284" s="4">
        <v>45810</v>
      </c>
      <c r="L1284" s="4">
        <v>45803.538564814815</v>
      </c>
      <c r="M1284" s="4">
        <v>45810</v>
      </c>
      <c r="N1284" s="4">
        <v>45804.222199074073</v>
      </c>
      <c r="O1284" s="4" t="s">
        <v>60</v>
      </c>
      <c r="P1284" s="4" t="s">
        <v>60</v>
      </c>
      <c r="Q1284" s="4" t="s">
        <v>60</v>
      </c>
      <c r="R1284" s="4" t="s">
        <v>60</v>
      </c>
      <c r="S1284" s="4" t="s">
        <v>60</v>
      </c>
      <c r="T1284" s="4">
        <v>45811</v>
      </c>
      <c r="U1284" s="4">
        <v>45806.984247685185</v>
      </c>
      <c r="V1284" s="4">
        <v>45808.081365740742</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1.3512200000000001</v>
      </c>
      <c r="AO1284" s="29" t="s">
        <v>68</v>
      </c>
      <c r="AP1284" s="29"/>
      <c r="AQ1284" s="29"/>
      <c r="AR1284" s="29" t="s">
        <v>68</v>
      </c>
      <c r="AS1284" s="29"/>
      <c r="AT1284" s="29"/>
      <c r="AU1284" s="29" t="s">
        <v>761</v>
      </c>
      <c r="AV1284" s="29" t="s">
        <v>762</v>
      </c>
      <c r="AW1284" s="29">
        <v>3.0417200000000002</v>
      </c>
      <c r="AX1284" s="29" t="s">
        <v>2406</v>
      </c>
      <c r="AY1284" s="29" t="s">
        <v>2407</v>
      </c>
      <c r="AZ1284" s="3">
        <v>35</v>
      </c>
      <c r="BA1284" s="29" t="s">
        <v>60</v>
      </c>
      <c r="BB1284" s="29">
        <v>35</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1435</v>
      </c>
      <c r="B1285" s="29" t="s">
        <v>2432</v>
      </c>
      <c r="C1285" s="29" t="s">
        <v>2433</v>
      </c>
      <c r="D1285" s="29" t="s">
        <v>75</v>
      </c>
      <c r="E1285" s="29" t="s">
        <v>451</v>
      </c>
      <c r="F1285" s="29" t="s">
        <v>59</v>
      </c>
      <c r="G1285" s="29">
        <v>12</v>
      </c>
      <c r="H1285" s="4">
        <v>45810</v>
      </c>
      <c r="I1285" s="29">
        <v>45800</v>
      </c>
      <c r="J1285" s="4" t="s">
        <v>60</v>
      </c>
      <c r="K1285" s="4">
        <v>45810</v>
      </c>
      <c r="L1285" s="4">
        <v>45803.565578703703</v>
      </c>
      <c r="M1285" s="4">
        <v>45810</v>
      </c>
      <c r="N1285" s="4">
        <v>45805.438136574077</v>
      </c>
      <c r="O1285" s="4" t="s">
        <v>60</v>
      </c>
      <c r="P1285" s="4" t="s">
        <v>60</v>
      </c>
      <c r="Q1285" s="4" t="s">
        <v>60</v>
      </c>
      <c r="R1285" s="4" t="s">
        <v>60</v>
      </c>
      <c r="S1285" s="4" t="s">
        <v>60</v>
      </c>
      <c r="T1285" s="4">
        <v>45811</v>
      </c>
      <c r="U1285" s="4">
        <v>45805.627858796295</v>
      </c>
      <c r="V1285" s="4">
        <v>45808.802754629629</v>
      </c>
      <c r="W1285" s="4">
        <v>45812</v>
      </c>
      <c r="X1285" s="4"/>
      <c r="Y1285" s="4" t="s">
        <v>60</v>
      </c>
      <c r="Z1285" s="4">
        <v>45813</v>
      </c>
      <c r="AA1285" s="4"/>
      <c r="AB1285" s="4" t="s">
        <v>60</v>
      </c>
      <c r="AC1285" s="4">
        <v>45814</v>
      </c>
      <c r="AD1285" s="4">
        <v>45815</v>
      </c>
      <c r="AE1285" s="4">
        <v>45818</v>
      </c>
      <c r="AF1285" s="4"/>
      <c r="AG1285" s="29" t="s">
        <v>4322</v>
      </c>
      <c r="AH1285" s="29" t="s">
        <v>757</v>
      </c>
      <c r="AI1285" s="29" t="s">
        <v>2405</v>
      </c>
      <c r="AJ1285" s="29" t="s">
        <v>758</v>
      </c>
      <c r="AK1285" s="29" t="s">
        <v>100</v>
      </c>
      <c r="AL1285" s="29" t="s">
        <v>759</v>
      </c>
      <c r="AM1285" s="29" t="s">
        <v>760</v>
      </c>
      <c r="AN1285" s="29">
        <v>0.45780999999999999</v>
      </c>
      <c r="AO1285" s="29" t="s">
        <v>68</v>
      </c>
      <c r="AP1285" s="29"/>
      <c r="AQ1285" s="29"/>
      <c r="AR1285" s="29" t="s">
        <v>68</v>
      </c>
      <c r="AS1285" s="29"/>
      <c r="AT1285" s="29"/>
      <c r="AU1285" s="29" t="s">
        <v>761</v>
      </c>
      <c r="AV1285" s="29" t="s">
        <v>762</v>
      </c>
      <c r="AW1285" s="29">
        <v>1.0306</v>
      </c>
      <c r="AX1285" s="29" t="s">
        <v>2406</v>
      </c>
      <c r="AY1285" s="29" t="s">
        <v>2407</v>
      </c>
      <c r="AZ1285" s="3">
        <v>12</v>
      </c>
      <c r="BA1285" s="29" t="s">
        <v>60</v>
      </c>
      <c r="BB1285" s="29">
        <v>12</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1436</v>
      </c>
      <c r="B1286" s="29" t="s">
        <v>2744</v>
      </c>
      <c r="C1286" s="29" t="s">
        <v>2745</v>
      </c>
      <c r="D1286" s="29" t="s">
        <v>75</v>
      </c>
      <c r="E1286" s="29" t="s">
        <v>451</v>
      </c>
      <c r="F1286" s="29" t="s">
        <v>59</v>
      </c>
      <c r="G1286" s="29">
        <v>75</v>
      </c>
      <c r="H1286" s="4">
        <v>45810</v>
      </c>
      <c r="I1286" s="29">
        <v>45801</v>
      </c>
      <c r="J1286" s="4" t="s">
        <v>60</v>
      </c>
      <c r="K1286" s="4">
        <v>45810</v>
      </c>
      <c r="L1286" s="4">
        <v>45804.400868055556</v>
      </c>
      <c r="M1286" s="4">
        <v>45812</v>
      </c>
      <c r="N1286" s="4">
        <v>45805.409421296295</v>
      </c>
      <c r="O1286" s="4" t="s">
        <v>60</v>
      </c>
      <c r="P1286" s="4" t="s">
        <v>60</v>
      </c>
      <c r="Q1286" s="4" t="s">
        <v>60</v>
      </c>
      <c r="R1286" s="4" t="s">
        <v>60</v>
      </c>
      <c r="S1286" s="4" t="s">
        <v>60</v>
      </c>
      <c r="T1286" s="4">
        <v>45813</v>
      </c>
      <c r="U1286" s="4">
        <v>45805.63071759259</v>
      </c>
      <c r="V1286" s="4">
        <v>45808.803368055553</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2.87358</v>
      </c>
      <c r="AO1286" s="29" t="s">
        <v>68</v>
      </c>
      <c r="AP1286" s="29"/>
      <c r="AQ1286" s="29"/>
      <c r="AR1286" s="29" t="s">
        <v>68</v>
      </c>
      <c r="AS1286" s="29"/>
      <c r="AT1286" s="29"/>
      <c r="AU1286" s="29" t="s">
        <v>761</v>
      </c>
      <c r="AV1286" s="29" t="s">
        <v>762</v>
      </c>
      <c r="AW1286" s="29">
        <v>6.4687099999999997</v>
      </c>
      <c r="AX1286" s="29" t="s">
        <v>2406</v>
      </c>
      <c r="AY1286" s="29" t="s">
        <v>2407</v>
      </c>
      <c r="AZ1286" s="3">
        <v>75</v>
      </c>
      <c r="BA1286" s="29" t="s">
        <v>60</v>
      </c>
      <c r="BB1286" s="29">
        <v>75</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1437</v>
      </c>
      <c r="B1287" s="29" t="s">
        <v>2746</v>
      </c>
      <c r="C1287" s="29" t="s">
        <v>2747</v>
      </c>
      <c r="D1287" s="29" t="s">
        <v>75</v>
      </c>
      <c r="E1287" s="29" t="s">
        <v>451</v>
      </c>
      <c r="F1287" s="29" t="s">
        <v>59</v>
      </c>
      <c r="G1287" s="29">
        <v>78</v>
      </c>
      <c r="H1287" s="4">
        <v>45810</v>
      </c>
      <c r="I1287" s="29">
        <v>45801</v>
      </c>
      <c r="J1287" s="4" t="s">
        <v>60</v>
      </c>
      <c r="K1287" s="4">
        <v>45810</v>
      </c>
      <c r="L1287" s="4">
        <v>45804.400914351849</v>
      </c>
      <c r="M1287" s="4">
        <v>45811</v>
      </c>
      <c r="N1287" s="4">
        <v>45804.222395833334</v>
      </c>
      <c r="O1287" s="4" t="s">
        <v>60</v>
      </c>
      <c r="P1287" s="4" t="s">
        <v>60</v>
      </c>
      <c r="Q1287" s="4" t="s">
        <v>60</v>
      </c>
      <c r="R1287" s="4" t="s">
        <v>60</v>
      </c>
      <c r="S1287" s="4" t="s">
        <v>60</v>
      </c>
      <c r="T1287" s="4">
        <v>45812</v>
      </c>
      <c r="U1287" s="4">
        <v>45806.984282407408</v>
      </c>
      <c r="V1287" s="4">
        <v>45810.453298611108</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3.02752</v>
      </c>
      <c r="AO1287" s="29" t="s">
        <v>68</v>
      </c>
      <c r="AP1287" s="29"/>
      <c r="AQ1287" s="29"/>
      <c r="AR1287" s="29" t="s">
        <v>68</v>
      </c>
      <c r="AS1287" s="29"/>
      <c r="AT1287" s="29"/>
      <c r="AU1287" s="29" t="s">
        <v>761</v>
      </c>
      <c r="AV1287" s="29" t="s">
        <v>762</v>
      </c>
      <c r="AW1287" s="29">
        <v>6.8151000000000002</v>
      </c>
      <c r="AX1287" s="29" t="s">
        <v>2406</v>
      </c>
      <c r="AY1287" s="29" t="s">
        <v>2407</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1438</v>
      </c>
      <c r="B1288" s="29" t="s">
        <v>2748</v>
      </c>
      <c r="C1288" s="29" t="s">
        <v>2749</v>
      </c>
      <c r="D1288" s="29" t="s">
        <v>75</v>
      </c>
      <c r="E1288" s="29" t="s">
        <v>451</v>
      </c>
      <c r="F1288" s="29" t="s">
        <v>59</v>
      </c>
      <c r="G1288" s="29">
        <v>124</v>
      </c>
      <c r="H1288" s="4">
        <v>45810</v>
      </c>
      <c r="I1288" s="29">
        <v>45801</v>
      </c>
      <c r="J1288" s="4" t="s">
        <v>60</v>
      </c>
      <c r="K1288" s="4">
        <v>45810</v>
      </c>
      <c r="L1288" s="4">
        <v>45804.399583333332</v>
      </c>
      <c r="M1288" s="4">
        <v>45811</v>
      </c>
      <c r="N1288" s="4">
        <v>45804.222442129627</v>
      </c>
      <c r="O1288" s="4" t="s">
        <v>60</v>
      </c>
      <c r="P1288" s="4" t="s">
        <v>60</v>
      </c>
      <c r="Q1288" s="4" t="s">
        <v>60</v>
      </c>
      <c r="R1288" s="4" t="s">
        <v>60</v>
      </c>
      <c r="S1288" s="4" t="s">
        <v>60</v>
      </c>
      <c r="T1288" s="4">
        <v>45812</v>
      </c>
      <c r="U1288" s="4">
        <v>45806.984340277777</v>
      </c>
      <c r="V1288" s="4">
        <v>45810.4534375</v>
      </c>
      <c r="W1288" s="4">
        <v>45813</v>
      </c>
      <c r="X1288" s="4"/>
      <c r="Y1288" s="4" t="s">
        <v>60</v>
      </c>
      <c r="Z1288" s="4">
        <v>45814</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4.7993199999999998</v>
      </c>
      <c r="AO1288" s="29" t="s">
        <v>68</v>
      </c>
      <c r="AP1288" s="29"/>
      <c r="AQ1288" s="29"/>
      <c r="AR1288" s="29" t="s">
        <v>68</v>
      </c>
      <c r="AS1288" s="29"/>
      <c r="AT1288" s="29"/>
      <c r="AU1288" s="29" t="s">
        <v>761</v>
      </c>
      <c r="AV1288" s="29" t="s">
        <v>762</v>
      </c>
      <c r="AW1288" s="29">
        <v>10.803660000000001</v>
      </c>
      <c r="AX1288" s="29" t="s">
        <v>2406</v>
      </c>
      <c r="AY1288" s="29" t="s">
        <v>2407</v>
      </c>
      <c r="AZ1288" s="3">
        <v>124</v>
      </c>
      <c r="BA1288" s="29" t="s">
        <v>60</v>
      </c>
      <c r="BB1288" s="29">
        <v>124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1439</v>
      </c>
      <c r="B1289" s="29" t="s">
        <v>2750</v>
      </c>
      <c r="C1289" s="29" t="s">
        <v>2751</v>
      </c>
      <c r="D1289" s="29" t="s">
        <v>75</v>
      </c>
      <c r="E1289" s="29" t="s">
        <v>451</v>
      </c>
      <c r="F1289" s="29" t="s">
        <v>59</v>
      </c>
      <c r="G1289" s="29">
        <v>42</v>
      </c>
      <c r="H1289" s="4">
        <v>45810</v>
      </c>
      <c r="I1289" s="29">
        <v>45801</v>
      </c>
      <c r="J1289" s="4" t="s">
        <v>60</v>
      </c>
      <c r="K1289" s="4">
        <v>45810</v>
      </c>
      <c r="L1289" s="4">
        <v>45804.399525462963</v>
      </c>
      <c r="M1289" s="4">
        <v>45812</v>
      </c>
      <c r="N1289" s="4">
        <v>45804.222500000003</v>
      </c>
      <c r="O1289" s="4" t="s">
        <v>60</v>
      </c>
      <c r="P1289" s="4" t="s">
        <v>60</v>
      </c>
      <c r="Q1289" s="4" t="s">
        <v>60</v>
      </c>
      <c r="R1289" s="4" t="s">
        <v>60</v>
      </c>
      <c r="S1289" s="4" t="s">
        <v>60</v>
      </c>
      <c r="T1289" s="4">
        <v>45813</v>
      </c>
      <c r="U1289" s="4">
        <v>45806.984375</v>
      </c>
      <c r="V1289" s="4">
        <v>45810.453472222223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1.63127</v>
      </c>
      <c r="AO1289" s="29" t="s">
        <v>68</v>
      </c>
      <c r="AP1289" s="29"/>
      <c r="AQ1289" s="29"/>
      <c r="AR1289" s="29" t="s">
        <v>68</v>
      </c>
      <c r="AS1289" s="29"/>
      <c r="AT1289" s="29"/>
      <c r="AU1289" s="29" t="s">
        <v>761</v>
      </c>
      <c r="AV1289" s="29" t="s">
        <v>762</v>
      </c>
      <c r="AW1289" s="29">
        <v>3.67205</v>
      </c>
      <c r="AX1289" s="29" t="s">
        <v>2406</v>
      </c>
      <c r="AY1289" s="29" t="s">
        <v>2407</v>
      </c>
      <c r="AZ1289" s="3">
        <v>42</v>
      </c>
      <c r="BA1289" s="29" t="s">
        <v>60</v>
      </c>
      <c r="BB1289" s="29">
        <v>42</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1440</v>
      </c>
      <c r="B1290" s="29" t="s">
        <v>2752</v>
      </c>
      <c r="C1290" s="29" t="s">
        <v>2753</v>
      </c>
      <c r="D1290" s="29" t="s">
        <v>75</v>
      </c>
      <c r="E1290" s="29" t="s">
        <v>451</v>
      </c>
      <c r="F1290" s="29" t="s">
        <v>59</v>
      </c>
      <c r="G1290" s="29">
        <v>96</v>
      </c>
      <c r="H1290" s="4">
        <v>45810</v>
      </c>
      <c r="I1290" s="29">
        <v>45801</v>
      </c>
      <c r="J1290" s="4" t="s">
        <v>60</v>
      </c>
      <c r="K1290" s="4">
        <v>45810</v>
      </c>
      <c r="L1290" s="4">
        <v>45804.399456018517</v>
      </c>
      <c r="M1290" s="4">
        <v>45812</v>
      </c>
      <c r="N1290" s="4">
        <v>45804.222557870373</v>
      </c>
      <c r="O1290" s="4" t="s">
        <v>60</v>
      </c>
      <c r="P1290" s="4" t="s">
        <v>60</v>
      </c>
      <c r="Q1290" s="4" t="s">
        <v>60</v>
      </c>
      <c r="R1290" s="4" t="s">
        <v>60</v>
      </c>
      <c r="S1290" s="4" t="s">
        <v>60</v>
      </c>
      <c r="T1290" s="4">
        <v>45813</v>
      </c>
      <c r="U1290" s="4">
        <v>45806.984398148146</v>
      </c>
      <c r="V1290" s="4">
        <v>45810.453483796293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3.63584</v>
      </c>
      <c r="AO1290" s="29" t="s">
        <v>68</v>
      </c>
      <c r="AP1290" s="29"/>
      <c r="AQ1290" s="29"/>
      <c r="AR1290" s="29" t="s">
        <v>68</v>
      </c>
      <c r="AS1290" s="29"/>
      <c r="AT1290" s="29"/>
      <c r="AU1290" s="29" t="s">
        <v>761</v>
      </c>
      <c r="AV1290" s="29" t="s">
        <v>762</v>
      </c>
      <c r="AW1290" s="29">
        <v>8.1847899999999996</v>
      </c>
      <c r="AX1290" s="29" t="s">
        <v>2406</v>
      </c>
      <c r="AY1290" s="29" t="s">
        <v>2407</v>
      </c>
      <c r="AZ1290" s="3">
        <v>96</v>
      </c>
      <c r="BA1290" s="29" t="s">
        <v>60</v>
      </c>
      <c r="BB1290" s="29">
        <v>96</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1441</v>
      </c>
      <c r="B1291" s="29" t="s">
        <v>2754</v>
      </c>
      <c r="C1291" s="29" t="s">
        <v>2755</v>
      </c>
      <c r="D1291" s="29" t="s">
        <v>75</v>
      </c>
      <c r="E1291" s="29" t="s">
        <v>451</v>
      </c>
      <c r="F1291" s="29" t="s">
        <v>59</v>
      </c>
      <c r="G1291" s="29">
        <v>155</v>
      </c>
      <c r="H1291" s="4">
        <v>45810</v>
      </c>
      <c r="I1291" s="29">
        <v>45801</v>
      </c>
      <c r="J1291" s="4" t="s">
        <v>60</v>
      </c>
      <c r="K1291" s="4">
        <v>45810</v>
      </c>
      <c r="L1291" s="4">
        <v>45804.399363425924</v>
      </c>
      <c r="M1291" s="4">
        <v>45812</v>
      </c>
      <c r="N1291" s="4">
        <v>45804.222615740742</v>
      </c>
      <c r="O1291" s="4" t="s">
        <v>60</v>
      </c>
      <c r="P1291" s="4" t="s">
        <v>60</v>
      </c>
      <c r="Q1291" s="4" t="s">
        <v>60</v>
      </c>
      <c r="R1291" s="4" t="s">
        <v>60</v>
      </c>
      <c r="S1291" s="4" t="s">
        <v>60</v>
      </c>
      <c r="T1291" s="4">
        <v>45813</v>
      </c>
      <c r="U1291" s="4">
        <v>45806.984432870369</v>
      </c>
      <c r="V1291" s="4">
        <v>45810.453530092593</v>
      </c>
      <c r="W1291" s="4">
        <v>45814</v>
      </c>
      <c r="X1291" s="4"/>
      <c r="Y1291" s="4" t="s">
        <v>60</v>
      </c>
      <c r="Z1291" s="4">
        <v>45815</v>
      </c>
      <c r="AA1291" s="4"/>
      <c r="AB1291" s="4" t="s">
        <v>60</v>
      </c>
      <c r="AC1291" s="4">
        <v>45815</v>
      </c>
      <c r="AD1291" s="4">
        <v>45815</v>
      </c>
      <c r="AE1291" s="4">
        <v>45818</v>
      </c>
      <c r="AF1291" s="4"/>
      <c r="AG1291" s="29" t="s">
        <v>4322</v>
      </c>
      <c r="AH1291" s="29" t="s">
        <v>757</v>
      </c>
      <c r="AI1291" s="29" t="s">
        <v>2405</v>
      </c>
      <c r="AJ1291" s="29" t="s">
        <v>758</v>
      </c>
      <c r="AK1291" s="29" t="s">
        <v>100</v>
      </c>
      <c r="AL1291" s="29" t="s">
        <v>759</v>
      </c>
      <c r="AM1291" s="29" t="s">
        <v>760</v>
      </c>
      <c r="AN1291" s="29">
        <v>5.9027200000000004</v>
      </c>
      <c r="AO1291" s="29" t="s">
        <v>68</v>
      </c>
      <c r="AP1291" s="29"/>
      <c r="AQ1291" s="29"/>
      <c r="AR1291" s="29" t="s">
        <v>68</v>
      </c>
      <c r="AS1291" s="29"/>
      <c r="AT1291" s="29"/>
      <c r="AU1291" s="29" t="s">
        <v>761</v>
      </c>
      <c r="AV1291" s="29" t="s">
        <v>762</v>
      </c>
      <c r="AW1291" s="29">
        <v>13.287710000000001</v>
      </c>
      <c r="AX1291" s="29" t="s">
        <v>2406</v>
      </c>
      <c r="AY1291" s="29" t="s">
        <v>2407</v>
      </c>
      <c r="AZ1291" s="3">
        <v>155</v>
      </c>
      <c r="BA1291" s="29" t="s">
        <v>60</v>
      </c>
      <c r="BB1291" s="29">
        <v>155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1442</v>
      </c>
      <c r="B1292" s="29" t="s">
        <v>2756</v>
      </c>
      <c r="C1292" s="29" t="s">
        <v>2757</v>
      </c>
      <c r="D1292" s="29" t="s">
        <v>75</v>
      </c>
      <c r="E1292" s="29" t="s">
        <v>451</v>
      </c>
      <c r="F1292" s="29" t="s">
        <v>59</v>
      </c>
      <c r="G1292" s="29">
        <v>39</v>
      </c>
      <c r="H1292" s="4">
        <v>45810</v>
      </c>
      <c r="I1292" s="29">
        <v>45801</v>
      </c>
      <c r="J1292" s="4" t="s">
        <v>60</v>
      </c>
      <c r="K1292" s="4">
        <v>45810</v>
      </c>
      <c r="L1292" s="4">
        <v>45804.399224537039</v>
      </c>
      <c r="M1292" s="4">
        <v>45811</v>
      </c>
      <c r="N1292" s="4">
        <v>45805.411643518521</v>
      </c>
      <c r="O1292" s="4" t="s">
        <v>60</v>
      </c>
      <c r="P1292" s="4" t="s">
        <v>60</v>
      </c>
      <c r="Q1292" s="4" t="s">
        <v>60</v>
      </c>
      <c r="R1292" s="4" t="s">
        <v>60</v>
      </c>
      <c r="S1292" s="4" t="s">
        <v>60</v>
      </c>
      <c r="T1292" s="4">
        <v>45812</v>
      </c>
      <c r="U1292" s="4">
        <v>45805.631377314814</v>
      </c>
      <c r="V1292" s="4">
        <v>45812.509062500001</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1.4979100000000001</v>
      </c>
      <c r="AO1292" s="29" t="s">
        <v>68</v>
      </c>
      <c r="AP1292" s="29"/>
      <c r="AQ1292" s="29"/>
      <c r="AR1292" s="29" t="s">
        <v>68</v>
      </c>
      <c r="AS1292" s="29"/>
      <c r="AT1292" s="29"/>
      <c r="AU1292" s="29" t="s">
        <v>761</v>
      </c>
      <c r="AV1292" s="29" t="s">
        <v>762</v>
      </c>
      <c r="AW1292" s="29">
        <v>3.3719199999999998</v>
      </c>
      <c r="AX1292" s="29" t="s">
        <v>2406</v>
      </c>
      <c r="AY1292" s="29" t="s">
        <v>2407</v>
      </c>
      <c r="AZ1292" s="3">
        <v>39</v>
      </c>
      <c r="BA1292" s="29" t="s">
        <v>60</v>
      </c>
      <c r="BB1292" s="29">
        <v>39</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1443</v>
      </c>
      <c r="B1293" s="29" t="s">
        <v>2758</v>
      </c>
      <c r="C1293" s="29" t="s">
        <v>2759</v>
      </c>
      <c r="D1293" s="29" t="s">
        <v>75</v>
      </c>
      <c r="E1293" s="29" t="s">
        <v>451</v>
      </c>
      <c r="F1293" s="29" t="s">
        <v>59</v>
      </c>
      <c r="G1293" s="29">
        <v>72</v>
      </c>
      <c r="H1293" s="4">
        <v>45810</v>
      </c>
      <c r="I1293" s="29">
        <v>45801</v>
      </c>
      <c r="J1293" s="4" t="s">
        <v>60</v>
      </c>
      <c r="K1293" s="4">
        <v>45810</v>
      </c>
      <c r="L1293" s="4">
        <v>45804.399039351854</v>
      </c>
      <c r="M1293" s="4">
        <v>45811</v>
      </c>
      <c r="N1293" s="4">
        <v>45804.222743055558</v>
      </c>
      <c r="O1293" s="4" t="s">
        <v>60</v>
      </c>
      <c r="P1293" s="4" t="s">
        <v>60</v>
      </c>
      <c r="Q1293" s="4" t="s">
        <v>60</v>
      </c>
      <c r="R1293" s="4" t="s">
        <v>60</v>
      </c>
      <c r="S1293" s="4" t="s">
        <v>60</v>
      </c>
      <c r="T1293" s="4">
        <v>45812</v>
      </c>
      <c r="U1293" s="4">
        <v>45806.984317129631</v>
      </c>
      <c r="V1293" s="4">
        <v>45810.453356481485</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2.7646899999999999</v>
      </c>
      <c r="AO1293" s="29" t="s">
        <v>68</v>
      </c>
      <c r="AP1293" s="29"/>
      <c r="AQ1293" s="29"/>
      <c r="AR1293" s="29" t="s">
        <v>68</v>
      </c>
      <c r="AS1293" s="29"/>
      <c r="AT1293" s="29"/>
      <c r="AU1293" s="29" t="s">
        <v>761</v>
      </c>
      <c r="AV1293" s="29" t="s">
        <v>762</v>
      </c>
      <c r="AW1293" s="29">
        <v>6.22356</v>
      </c>
      <c r="AX1293" s="29" t="s">
        <v>2406</v>
      </c>
      <c r="AY1293" s="29" t="s">
        <v>2407</v>
      </c>
      <c r="AZ1293" s="3">
        <v>72</v>
      </c>
      <c r="BA1293" s="29" t="s">
        <v>60</v>
      </c>
      <c r="BB1293" s="29">
        <v>72</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1444</v>
      </c>
      <c r="B1294" s="29" t="s">
        <v>2760</v>
      </c>
      <c r="C1294" s="29" t="s">
        <v>2761</v>
      </c>
      <c r="D1294" s="29" t="s">
        <v>75</v>
      </c>
      <c r="E1294" s="29" t="s">
        <v>451</v>
      </c>
      <c r="F1294" s="29" t="s">
        <v>59</v>
      </c>
      <c r="G1294" s="29">
        <v>20</v>
      </c>
      <c r="H1294" s="4">
        <v>45810</v>
      </c>
      <c r="I1294" s="29">
        <v>45801</v>
      </c>
      <c r="J1294" s="4" t="s">
        <v>60</v>
      </c>
      <c r="K1294" s="4">
        <v>45810</v>
      </c>
      <c r="L1294" s="4">
        <v>45804.398854166669</v>
      </c>
      <c r="M1294" s="4">
        <v>45811</v>
      </c>
      <c r="N1294" s="4">
        <v>45805.411678240744</v>
      </c>
      <c r="O1294" s="4" t="s">
        <v>60</v>
      </c>
      <c r="P1294" s="4" t="s">
        <v>60</v>
      </c>
      <c r="Q1294" s="4" t="s">
        <v>60</v>
      </c>
      <c r="R1294" s="4" t="s">
        <v>60</v>
      </c>
      <c r="S1294" s="4" t="s">
        <v>60</v>
      </c>
      <c r="T1294" s="4">
        <v>45812</v>
      </c>
      <c r="U1294" s="4">
        <v>45805.631423611114</v>
      </c>
      <c r="V1294" s="4">
        <v>45812.509340277778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0.74565999999999999</v>
      </c>
      <c r="AO1294" s="29" t="s">
        <v>68</v>
      </c>
      <c r="AP1294" s="29"/>
      <c r="AQ1294" s="29"/>
      <c r="AR1294" s="29" t="s">
        <v>68</v>
      </c>
      <c r="AS1294" s="29"/>
      <c r="AT1294" s="29"/>
      <c r="AU1294" s="29" t="s">
        <v>761</v>
      </c>
      <c r="AV1294" s="29" t="s">
        <v>762</v>
      </c>
      <c r="AW1294" s="29">
        <v>1.6786399999999999</v>
      </c>
      <c r="AX1294" s="29" t="s">
        <v>2762</v>
      </c>
      <c r="AY1294" s="29" t="s">
        <v>2763</v>
      </c>
      <c r="AZ1294" s="3">
        <v>20</v>
      </c>
      <c r="BA1294" s="29" t="s">
        <v>60</v>
      </c>
      <c r="BB1294" s="29">
        <v>20</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1445</v>
      </c>
      <c r="B1295" s="29" t="s">
        <v>2764</v>
      </c>
      <c r="C1295" s="29" t="s">
        <v>2765</v>
      </c>
      <c r="D1295" s="29" t="s">
        <v>75</v>
      </c>
      <c r="E1295" s="29" t="s">
        <v>451</v>
      </c>
      <c r="F1295" s="29" t="s">
        <v>59</v>
      </c>
      <c r="G1295" s="29">
        <v>49</v>
      </c>
      <c r="H1295" s="4">
        <v>45810</v>
      </c>
      <c r="I1295" s="29">
        <v>45801</v>
      </c>
      <c r="J1295" s="4" t="s">
        <v>60</v>
      </c>
      <c r="K1295" s="4">
        <v>45810</v>
      </c>
      <c r="L1295" s="4">
        <v>45804.398796296293</v>
      </c>
      <c r="M1295" s="4">
        <v>45811</v>
      </c>
      <c r="N1295" s="4">
        <v>45805.411736111113</v>
      </c>
      <c r="O1295" s="4" t="s">
        <v>60</v>
      </c>
      <c r="P1295" s="4" t="s">
        <v>60</v>
      </c>
      <c r="Q1295" s="4" t="s">
        <v>60</v>
      </c>
      <c r="R1295" s="4" t="s">
        <v>60</v>
      </c>
      <c r="S1295" s="4" t="s">
        <v>60</v>
      </c>
      <c r="T1295" s="4">
        <v>45812</v>
      </c>
      <c r="U1295" s="4">
        <v>45805.631469907406</v>
      </c>
      <c r="V1295" s="4">
        <v>45812.509363425925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1.8333699999999999</v>
      </c>
      <c r="AO1295" s="29" t="s">
        <v>68</v>
      </c>
      <c r="AP1295" s="29"/>
      <c r="AQ1295" s="29"/>
      <c r="AR1295" s="29" t="s">
        <v>68</v>
      </c>
      <c r="AS1295" s="29"/>
      <c r="AT1295" s="29"/>
      <c r="AU1295" s="29" t="s">
        <v>761</v>
      </c>
      <c r="AV1295" s="29" t="s">
        <v>762</v>
      </c>
      <c r="AW1295" s="29">
        <v>4.1271899999999997</v>
      </c>
      <c r="AX1295" s="29" t="s">
        <v>2762</v>
      </c>
      <c r="AY1295" s="29" t="s">
        <v>2763</v>
      </c>
      <c r="AZ1295" s="3">
        <v>49</v>
      </c>
      <c r="BA1295" s="29" t="s">
        <v>60</v>
      </c>
      <c r="BB1295" s="29">
        <v>49</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1446</v>
      </c>
      <c r="B1296" s="29" t="s">
        <v>2766</v>
      </c>
      <c r="C1296" s="29" t="s">
        <v>2767</v>
      </c>
      <c r="D1296" s="29" t="s">
        <v>75</v>
      </c>
      <c r="E1296" s="29" t="s">
        <v>451</v>
      </c>
      <c r="F1296" s="29" t="s">
        <v>59</v>
      </c>
      <c r="G1296" s="29">
        <v>52</v>
      </c>
      <c r="H1296" s="4">
        <v>45810</v>
      </c>
      <c r="I1296" s="29">
        <v>45801</v>
      </c>
      <c r="J1296" s="4" t="s">
        <v>60</v>
      </c>
      <c r="K1296" s="4">
        <v>45810</v>
      </c>
      <c r="L1296" s="4">
        <v>45804.398738425924</v>
      </c>
      <c r="M1296" s="4">
        <v>45811</v>
      </c>
      <c r="N1296" s="4">
        <v>45805.411782407406</v>
      </c>
      <c r="O1296" s="4" t="s">
        <v>60</v>
      </c>
      <c r="P1296" s="4" t="s">
        <v>60</v>
      </c>
      <c r="Q1296" s="4" t="s">
        <v>60</v>
      </c>
      <c r="R1296" s="4" t="s">
        <v>60</v>
      </c>
      <c r="S1296" s="4" t="s">
        <v>60</v>
      </c>
      <c r="T1296" s="4">
        <v>45812</v>
      </c>
      <c r="U1296" s="4">
        <v>45805.631516203706</v>
      </c>
      <c r="V1296" s="4">
        <v>45812.509398148148</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1.9327799999999999</v>
      </c>
      <c r="AO1296" s="29" t="s">
        <v>68</v>
      </c>
      <c r="AP1296" s="29"/>
      <c r="AQ1296" s="29"/>
      <c r="AR1296" s="29" t="s">
        <v>68</v>
      </c>
      <c r="AS1296" s="29"/>
      <c r="AT1296" s="29"/>
      <c r="AU1296" s="29" t="s">
        <v>761</v>
      </c>
      <c r="AV1296" s="29" t="s">
        <v>762</v>
      </c>
      <c r="AW1296" s="29">
        <v>4.3510299999999997</v>
      </c>
      <c r="AX1296" s="29" t="s">
        <v>2762</v>
      </c>
      <c r="AY1296" s="29" t="s">
        <v>2763</v>
      </c>
      <c r="AZ1296" s="3">
        <v>52</v>
      </c>
      <c r="BA1296" s="29" t="s">
        <v>60</v>
      </c>
      <c r="BB1296" s="29">
        <v>52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1447</v>
      </c>
      <c r="B1297" s="29" t="s">
        <v>2768</v>
      </c>
      <c r="C1297" s="29" t="s">
        <v>2769</v>
      </c>
      <c r="D1297" s="29" t="s">
        <v>75</v>
      </c>
      <c r="E1297" s="29" t="s">
        <v>451</v>
      </c>
      <c r="F1297" s="29" t="s">
        <v>59</v>
      </c>
      <c r="G1297" s="29">
        <v>135</v>
      </c>
      <c r="H1297" s="4">
        <v>45810</v>
      </c>
      <c r="I1297" s="29">
        <v>45801</v>
      </c>
      <c r="J1297" s="4" t="s">
        <v>60</v>
      </c>
      <c r="K1297" s="4">
        <v>45810</v>
      </c>
      <c r="L1297" s="4">
        <v>45804.398645833331</v>
      </c>
      <c r="M1297" s="4">
        <v>45811</v>
      </c>
      <c r="N1297" s="4">
        <v>45805.411828703705</v>
      </c>
      <c r="O1297" s="4" t="s">
        <v>60</v>
      </c>
      <c r="P1297" s="4" t="s">
        <v>60</v>
      </c>
      <c r="Q1297" s="4" t="s">
        <v>60</v>
      </c>
      <c r="R1297" s="4" t="s">
        <v>60</v>
      </c>
      <c r="S1297" s="4" t="s">
        <v>60</v>
      </c>
      <c r="T1297" s="4">
        <v>45812</v>
      </c>
      <c r="U1297" s="4">
        <v>45805.631562499999</v>
      </c>
      <c r="V1297" s="4">
        <v>45812.509525462963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5.0606299999999997</v>
      </c>
      <c r="AO1297" s="29" t="s">
        <v>68</v>
      </c>
      <c r="AP1297" s="29"/>
      <c r="AQ1297" s="29"/>
      <c r="AR1297" s="29" t="s">
        <v>68</v>
      </c>
      <c r="AS1297" s="29"/>
      <c r="AT1297" s="29"/>
      <c r="AU1297" s="29" t="s">
        <v>761</v>
      </c>
      <c r="AV1297" s="29" t="s">
        <v>762</v>
      </c>
      <c r="AW1297" s="29">
        <v>11.392289999999999</v>
      </c>
      <c r="AX1297" s="29" t="s">
        <v>2762</v>
      </c>
      <c r="AY1297" s="29" t="s">
        <v>2763</v>
      </c>
      <c r="AZ1297" s="3">
        <v>135</v>
      </c>
      <c r="BA1297" s="29" t="s">
        <v>60</v>
      </c>
      <c r="BB1297" s="29">
        <v>135</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1448</v>
      </c>
      <c r="B1298" s="29" t="s">
        <v>2770</v>
      </c>
      <c r="C1298" s="29" t="s">
        <v>2771</v>
      </c>
      <c r="D1298" s="29" t="s">
        <v>75</v>
      </c>
      <c r="E1298" s="29" t="s">
        <v>451</v>
      </c>
      <c r="F1298" s="29" t="s">
        <v>59</v>
      </c>
      <c r="G1298" s="29">
        <v>86</v>
      </c>
      <c r="H1298" s="4">
        <v>45810</v>
      </c>
      <c r="I1298" s="29">
        <v>45801</v>
      </c>
      <c r="J1298" s="4" t="s">
        <v>60</v>
      </c>
      <c r="K1298" s="4">
        <v>45810</v>
      </c>
      <c r="L1298" s="4">
        <v>45804.398460648146</v>
      </c>
      <c r="M1298" s="4">
        <v>45811</v>
      </c>
      <c r="N1298" s="4">
        <v>45805.411886574075</v>
      </c>
      <c r="O1298" s="4" t="s">
        <v>60</v>
      </c>
      <c r="P1298" s="4" t="s">
        <v>60</v>
      </c>
      <c r="Q1298" s="4" t="s">
        <v>60</v>
      </c>
      <c r="R1298" s="4" t="s">
        <v>60</v>
      </c>
      <c r="S1298" s="4" t="s">
        <v>60</v>
      </c>
      <c r="T1298" s="4">
        <v>45812</v>
      </c>
      <c r="U1298" s="4">
        <v>45805.631608796299</v>
      </c>
      <c r="V1298" s="4">
        <v>45812.509583333333</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3.22329</v>
      </c>
      <c r="AO1298" s="29" t="s">
        <v>68</v>
      </c>
      <c r="AP1298" s="29"/>
      <c r="AQ1298" s="29"/>
      <c r="AR1298" s="29" t="s">
        <v>68</v>
      </c>
      <c r="AS1298" s="29"/>
      <c r="AT1298" s="29"/>
      <c r="AU1298" s="29" t="s">
        <v>761</v>
      </c>
      <c r="AV1298" s="29" t="s">
        <v>762</v>
      </c>
      <c r="AW1298" s="29">
        <v>7.2561499999999999</v>
      </c>
      <c r="AX1298" s="29" t="s">
        <v>2762</v>
      </c>
      <c r="AY1298" s="29" t="s">
        <v>2763</v>
      </c>
      <c r="AZ1298" s="3">
        <v>86</v>
      </c>
      <c r="BA1298" s="29" t="s">
        <v>60</v>
      </c>
      <c r="BB1298" s="29">
        <v>86</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1449</v>
      </c>
      <c r="B1299" s="29" t="s">
        <v>2772</v>
      </c>
      <c r="C1299" s="29" t="s">
        <v>2773</v>
      </c>
      <c r="D1299" s="29" t="s">
        <v>75</v>
      </c>
      <c r="E1299" s="29" t="s">
        <v>451</v>
      </c>
      <c r="F1299" s="29" t="s">
        <v>59</v>
      </c>
      <c r="G1299" s="29">
        <v>25</v>
      </c>
      <c r="H1299" s="4">
        <v>45810</v>
      </c>
      <c r="I1299" s="29">
        <v>45801</v>
      </c>
      <c r="J1299" s="4" t="s">
        <v>60</v>
      </c>
      <c r="K1299" s="4">
        <v>45810</v>
      </c>
      <c r="L1299" s="4">
        <v>45804.398310185185</v>
      </c>
      <c r="M1299" s="4">
        <v>45811</v>
      </c>
      <c r="N1299" s="4">
        <v>45805.411956018521</v>
      </c>
      <c r="O1299" s="4" t="s">
        <v>60</v>
      </c>
      <c r="P1299" s="4" t="s">
        <v>60</v>
      </c>
      <c r="Q1299" s="4" t="s">
        <v>60</v>
      </c>
      <c r="R1299" s="4" t="s">
        <v>60</v>
      </c>
      <c r="S1299" s="4" t="s">
        <v>60</v>
      </c>
      <c r="T1299" s="4">
        <v>45812</v>
      </c>
      <c r="U1299" s="4">
        <v>45805.631666666668</v>
      </c>
      <c r="V1299" s="4">
        <v>45812.509641203702</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0.93257999999999996</v>
      </c>
      <c r="AO1299" s="29" t="s">
        <v>68</v>
      </c>
      <c r="AP1299" s="29"/>
      <c r="AQ1299" s="29"/>
      <c r="AR1299" s="29" t="s">
        <v>68</v>
      </c>
      <c r="AS1299" s="29"/>
      <c r="AT1299" s="29"/>
      <c r="AU1299" s="29" t="s">
        <v>761</v>
      </c>
      <c r="AV1299" s="29" t="s">
        <v>762</v>
      </c>
      <c r="AW1299" s="29">
        <v>2.0994100000000002</v>
      </c>
      <c r="AX1299" s="29" t="s">
        <v>2762</v>
      </c>
      <c r="AY1299" s="29" t="s">
        <v>2763</v>
      </c>
      <c r="AZ1299" s="3">
        <v>25</v>
      </c>
      <c r="BA1299" s="29" t="s">
        <v>60</v>
      </c>
      <c r="BB1299" s="29">
        <v>25</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1450</v>
      </c>
      <c r="B1300" s="29" t="s">
        <v>2774</v>
      </c>
      <c r="C1300" s="29" t="s">
        <v>2775</v>
      </c>
      <c r="D1300" s="29" t="s">
        <v>75</v>
      </c>
      <c r="E1300" s="29" t="s">
        <v>451</v>
      </c>
      <c r="F1300" s="29" t="s">
        <v>59</v>
      </c>
      <c r="G1300" s="29">
        <v>22</v>
      </c>
      <c r="H1300" s="4">
        <v>45810</v>
      </c>
      <c r="I1300" s="29">
        <v>45801</v>
      </c>
      <c r="J1300" s="4" t="s">
        <v>60</v>
      </c>
      <c r="K1300" s="4">
        <v>45810</v>
      </c>
      <c r="L1300" s="4">
        <v>45804.397881944446</v>
      </c>
      <c r="M1300" s="4">
        <v>45811</v>
      </c>
      <c r="N1300" s="4">
        <v>45805.41201388889</v>
      </c>
      <c r="O1300" s="4" t="s">
        <v>60</v>
      </c>
      <c r="P1300" s="4" t="s">
        <v>60</v>
      </c>
      <c r="Q1300" s="4" t="s">
        <v>60</v>
      </c>
      <c r="R1300" s="4" t="s">
        <v>60</v>
      </c>
      <c r="S1300" s="4" t="s">
        <v>60</v>
      </c>
      <c r="T1300" s="4">
        <v>45812</v>
      </c>
      <c r="U1300" s="4">
        <v>45805.631736111114</v>
      </c>
      <c r="V1300" s="4">
        <v>45812.509675925925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0.82521999999999995</v>
      </c>
      <c r="AO1300" s="29" t="s">
        <v>68</v>
      </c>
      <c r="AP1300" s="29"/>
      <c r="AQ1300" s="29"/>
      <c r="AR1300" s="29" t="s">
        <v>68</v>
      </c>
      <c r="AS1300" s="29"/>
      <c r="AT1300" s="29"/>
      <c r="AU1300" s="29" t="s">
        <v>761</v>
      </c>
      <c r="AV1300" s="29" t="s">
        <v>762</v>
      </c>
      <c r="AW1300" s="29">
        <v>1.85768</v>
      </c>
      <c r="AX1300" s="29" t="s">
        <v>2762</v>
      </c>
      <c r="AY1300" s="29" t="s">
        <v>2763</v>
      </c>
      <c r="AZ1300" s="3">
        <v>22</v>
      </c>
      <c r="BA1300" s="29" t="s">
        <v>60</v>
      </c>
      <c r="BB1300" s="29">
        <v>22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1451</v>
      </c>
      <c r="B1301" s="29" t="s">
        <v>2776</v>
      </c>
      <c r="C1301" s="29" t="s">
        <v>2777</v>
      </c>
      <c r="D1301" s="29" t="s">
        <v>75</v>
      </c>
      <c r="E1301" s="29" t="s">
        <v>451</v>
      </c>
      <c r="F1301" s="29" t="s">
        <v>59</v>
      </c>
      <c r="G1301" s="29">
        <v>26</v>
      </c>
      <c r="H1301" s="4">
        <v>45810</v>
      </c>
      <c r="I1301" s="29">
        <v>45801</v>
      </c>
      <c r="J1301" s="4" t="s">
        <v>60</v>
      </c>
      <c r="K1301" s="4">
        <v>45810</v>
      </c>
      <c r="L1301" s="4">
        <v>45804.397858796299</v>
      </c>
      <c r="M1301" s="4">
        <v>45811</v>
      </c>
      <c r="N1301" s="4">
        <v>45805.412152777775</v>
      </c>
      <c r="O1301" s="4" t="s">
        <v>60</v>
      </c>
      <c r="P1301" s="4" t="s">
        <v>60</v>
      </c>
      <c r="Q1301" s="4" t="s">
        <v>60</v>
      </c>
      <c r="R1301" s="4" t="s">
        <v>60</v>
      </c>
      <c r="S1301" s="4" t="s">
        <v>60</v>
      </c>
      <c r="T1301" s="4">
        <v>45812</v>
      </c>
      <c r="U1301" s="4">
        <v>45805.631851851853</v>
      </c>
      <c r="V1301" s="4">
        <v>45812.509872685187</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0.97236</v>
      </c>
      <c r="AO1301" s="29" t="s">
        <v>68</v>
      </c>
      <c r="AP1301" s="29"/>
      <c r="AQ1301" s="29"/>
      <c r="AR1301" s="29" t="s">
        <v>68</v>
      </c>
      <c r="AS1301" s="29"/>
      <c r="AT1301" s="29"/>
      <c r="AU1301" s="29" t="s">
        <v>761</v>
      </c>
      <c r="AV1301" s="29" t="s">
        <v>762</v>
      </c>
      <c r="AW1301" s="29">
        <v>2.1889400000000001</v>
      </c>
      <c r="AX1301" s="29" t="s">
        <v>2762</v>
      </c>
      <c r="AY1301" s="29" t="s">
        <v>2763</v>
      </c>
      <c r="AZ1301" s="3">
        <v>26</v>
      </c>
      <c r="BA1301" s="29" t="s">
        <v>60</v>
      </c>
      <c r="BB1301" s="29">
        <v>26</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1452</v>
      </c>
      <c r="B1302" s="29" t="s">
        <v>2778</v>
      </c>
      <c r="C1302" s="29" t="s">
        <v>2779</v>
      </c>
      <c r="D1302" s="29" t="s">
        <v>75</v>
      </c>
      <c r="E1302" s="29" t="s">
        <v>451</v>
      </c>
      <c r="F1302" s="29" t="s">
        <v>59</v>
      </c>
      <c r="G1302" s="29">
        <v>47</v>
      </c>
      <c r="H1302" s="4">
        <v>45810</v>
      </c>
      <c r="I1302" s="29">
        <v>45801</v>
      </c>
      <c r="J1302" s="4" t="s">
        <v>60</v>
      </c>
      <c r="K1302" s="4">
        <v>45810</v>
      </c>
      <c r="L1302" s="4">
        <v>45804.397731481484</v>
      </c>
      <c r="M1302" s="4">
        <v>45811</v>
      </c>
      <c r="N1302" s="4">
        <v>45805.412094907406</v>
      </c>
      <c r="O1302" s="4" t="s">
        <v>60</v>
      </c>
      <c r="P1302" s="4" t="s">
        <v>60</v>
      </c>
      <c r="Q1302" s="4" t="s">
        <v>60</v>
      </c>
      <c r="R1302" s="4" t="s">
        <v>60</v>
      </c>
      <c r="S1302" s="4" t="s">
        <v>60</v>
      </c>
      <c r="T1302" s="4">
        <v>45812</v>
      </c>
      <c r="U1302" s="4">
        <v>45805.63181712963</v>
      </c>
      <c r="V1302" s="4">
        <v>45812.509791666664</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1.75183</v>
      </c>
      <c r="AO1302" s="29" t="s">
        <v>68</v>
      </c>
      <c r="AP1302" s="29"/>
      <c r="AQ1302" s="29"/>
      <c r="AR1302" s="29" t="s">
        <v>68</v>
      </c>
      <c r="AS1302" s="29"/>
      <c r="AT1302" s="29"/>
      <c r="AU1302" s="29" t="s">
        <v>761</v>
      </c>
      <c r="AV1302" s="29" t="s">
        <v>762</v>
      </c>
      <c r="AW1302" s="29">
        <v>3.94367</v>
      </c>
      <c r="AX1302" s="29" t="s">
        <v>2762</v>
      </c>
      <c r="AY1302" s="29" t="s">
        <v>2763</v>
      </c>
      <c r="AZ1302" s="3">
        <v>47</v>
      </c>
      <c r="BA1302" s="29" t="s">
        <v>60</v>
      </c>
      <c r="BB1302" s="29">
        <v>47</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1453</v>
      </c>
      <c r="B1303" s="29" t="s">
        <v>2780</v>
      </c>
      <c r="C1303" s="29" t="s">
        <v>2781</v>
      </c>
      <c r="D1303" s="29" t="s">
        <v>75</v>
      </c>
      <c r="E1303" s="29" t="s">
        <v>451</v>
      </c>
      <c r="F1303" s="29" t="s">
        <v>59</v>
      </c>
      <c r="G1303" s="29">
        <v>145</v>
      </c>
      <c r="H1303" s="4">
        <v>45810</v>
      </c>
      <c r="I1303" s="29">
        <v>45801</v>
      </c>
      <c r="J1303" s="4" t="s">
        <v>60</v>
      </c>
      <c r="K1303" s="4">
        <v>45810</v>
      </c>
      <c r="L1303" s="4">
        <v>45804.397627314815</v>
      </c>
      <c r="M1303" s="4">
        <v>45811</v>
      </c>
      <c r="N1303" s="4">
        <v>45805.412060185183</v>
      </c>
      <c r="O1303" s="4" t="s">
        <v>60</v>
      </c>
      <c r="P1303" s="4" t="s">
        <v>60</v>
      </c>
      <c r="Q1303" s="4" t="s">
        <v>60</v>
      </c>
      <c r="R1303" s="4" t="s">
        <v>60</v>
      </c>
      <c r="S1303" s="4" t="s">
        <v>60</v>
      </c>
      <c r="T1303" s="4">
        <v>45812</v>
      </c>
      <c r="U1303" s="4">
        <v>45805.63177083333</v>
      </c>
      <c r="V1303" s="4">
        <v>45812.509710648148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5.4205300000000003</v>
      </c>
      <c r="AO1303" s="29" t="s">
        <v>68</v>
      </c>
      <c r="AP1303" s="29"/>
      <c r="AQ1303" s="29"/>
      <c r="AR1303" s="29" t="s">
        <v>68</v>
      </c>
      <c r="AS1303" s="29"/>
      <c r="AT1303" s="29"/>
      <c r="AU1303" s="29" t="s">
        <v>761</v>
      </c>
      <c r="AV1303" s="29" t="s">
        <v>762</v>
      </c>
      <c r="AW1303" s="29">
        <v>12.202529999999999</v>
      </c>
      <c r="AX1303" s="29" t="s">
        <v>2762</v>
      </c>
      <c r="AY1303" s="29" t="s">
        <v>2763</v>
      </c>
      <c r="AZ1303" s="3">
        <v>145</v>
      </c>
      <c r="BA1303" s="29" t="s">
        <v>60</v>
      </c>
      <c r="BB1303" s="29">
        <v>145</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1454</v>
      </c>
      <c r="B1304" s="29" t="s">
        <v>2782</v>
      </c>
      <c r="C1304" s="29" t="s">
        <v>2783</v>
      </c>
      <c r="D1304" s="29" t="s">
        <v>75</v>
      </c>
      <c r="E1304" s="29" t="s">
        <v>451</v>
      </c>
      <c r="F1304" s="29" t="s">
        <v>59</v>
      </c>
      <c r="G1304" s="29">
        <v>110</v>
      </c>
      <c r="H1304" s="4">
        <v>45810</v>
      </c>
      <c r="I1304" s="29">
        <v>45801</v>
      </c>
      <c r="J1304" s="4" t="s">
        <v>60</v>
      </c>
      <c r="K1304" s="4">
        <v>45810</v>
      </c>
      <c r="L1304" s="4">
        <v>45804.397326388891</v>
      </c>
      <c r="M1304" s="4">
        <v>45811</v>
      </c>
      <c r="N1304" s="4">
        <v>45805.412210648145</v>
      </c>
      <c r="O1304" s="4" t="s">
        <v>60</v>
      </c>
      <c r="P1304" s="4" t="s">
        <v>60</v>
      </c>
      <c r="Q1304" s="4" t="s">
        <v>60</v>
      </c>
      <c r="R1304" s="4" t="s">
        <v>60</v>
      </c>
      <c r="S1304" s="4" t="s">
        <v>60</v>
      </c>
      <c r="T1304" s="4">
        <v>45812</v>
      </c>
      <c r="U1304" s="4">
        <v>45805.631898148145</v>
      </c>
      <c r="V1304" s="4">
        <v>45812.509953703702</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4.1161099999999999</v>
      </c>
      <c r="AO1304" s="29" t="s">
        <v>68</v>
      </c>
      <c r="AP1304" s="29"/>
      <c r="AQ1304" s="29"/>
      <c r="AR1304" s="29" t="s">
        <v>68</v>
      </c>
      <c r="AS1304" s="29"/>
      <c r="AT1304" s="29"/>
      <c r="AU1304" s="29" t="s">
        <v>761</v>
      </c>
      <c r="AV1304" s="29" t="s">
        <v>762</v>
      </c>
      <c r="AW1304" s="29">
        <v>9.2660400000000003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1455</v>
      </c>
      <c r="B1305" s="29" t="s">
        <v>3207</v>
      </c>
      <c r="C1305" s="29" t="s">
        <v>3208</v>
      </c>
      <c r="D1305" s="29" t="s">
        <v>75</v>
      </c>
      <c r="E1305" s="29" t="s">
        <v>451</v>
      </c>
      <c r="F1305" s="29" t="s">
        <v>59</v>
      </c>
      <c r="G1305" s="29">
        <v>110</v>
      </c>
      <c r="H1305" s="4">
        <v>45810</v>
      </c>
      <c r="I1305" s="29">
        <v>45803</v>
      </c>
      <c r="J1305" s="4" t="s">
        <v>60</v>
      </c>
      <c r="K1305" s="4">
        <v>45810</v>
      </c>
      <c r="L1305" s="4">
        <v>45805.966168981482</v>
      </c>
      <c r="M1305" s="4">
        <v>45812</v>
      </c>
      <c r="N1305" s="4">
        <v>45806.54241898148</v>
      </c>
      <c r="O1305" s="4" t="s">
        <v>60</v>
      </c>
      <c r="P1305" s="4" t="s">
        <v>60</v>
      </c>
      <c r="Q1305" s="4" t="s">
        <v>60</v>
      </c>
      <c r="R1305" s="4" t="s">
        <v>60</v>
      </c>
      <c r="S1305" s="4" t="s">
        <v>60</v>
      </c>
      <c r="T1305" s="4">
        <v>45813</v>
      </c>
      <c r="U1305" s="4">
        <v>45808.335300925923</v>
      </c>
      <c r="V1305" s="4">
        <v>45811.360289351855</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4.12805</v>
      </c>
      <c r="AO1305" s="29" t="s">
        <v>68</v>
      </c>
      <c r="AP1305" s="29"/>
      <c r="AQ1305" s="29"/>
      <c r="AR1305" s="29" t="s">
        <v>68</v>
      </c>
      <c r="AS1305" s="29"/>
      <c r="AT1305" s="29"/>
      <c r="AU1305" s="29" t="s">
        <v>761</v>
      </c>
      <c r="AV1305" s="29" t="s">
        <v>762</v>
      </c>
      <c r="AW1305" s="29">
        <v>9.2928800000000003</v>
      </c>
      <c r="AX1305" s="29" t="s">
        <v>2762</v>
      </c>
      <c r="AY1305" s="29" t="s">
        <v>2763</v>
      </c>
      <c r="AZ1305" s="3">
        <v>110</v>
      </c>
      <c r="BA1305" s="29" t="s">
        <v>60</v>
      </c>
      <c r="BB1305" s="29">
        <v>110</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1456</v>
      </c>
      <c r="B1306" s="29" t="s">
        <v>3209</v>
      </c>
      <c r="C1306" s="29" t="s">
        <v>3210</v>
      </c>
      <c r="D1306" s="29" t="s">
        <v>75</v>
      </c>
      <c r="E1306" s="29" t="s">
        <v>451</v>
      </c>
      <c r="F1306" s="29" t="s">
        <v>59</v>
      </c>
      <c r="G1306" s="29">
        <v>17</v>
      </c>
      <c r="H1306" s="4">
        <v>45810</v>
      </c>
      <c r="I1306" s="29">
        <v>45803</v>
      </c>
      <c r="J1306" s="4" t="s">
        <v>60</v>
      </c>
      <c r="K1306" s="4">
        <v>45810</v>
      </c>
      <c r="L1306" s="4">
        <v>45805.966192129628</v>
      </c>
      <c r="M1306" s="4">
        <v>45812</v>
      </c>
      <c r="N1306" s="4">
        <v>45806.542523148149</v>
      </c>
      <c r="O1306" s="4" t="s">
        <v>60</v>
      </c>
      <c r="P1306" s="4" t="s">
        <v>60</v>
      </c>
      <c r="Q1306" s="4" t="s">
        <v>60</v>
      </c>
      <c r="R1306" s="4" t="s">
        <v>60</v>
      </c>
      <c r="S1306" s="4" t="s">
        <v>60</v>
      </c>
      <c r="T1306" s="4">
        <v>45813</v>
      </c>
      <c r="U1306" s="4">
        <v>45808.335347222222</v>
      </c>
      <c r="V1306" s="4">
        <v>45811.36037037037</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0.63431000000000004</v>
      </c>
      <c r="AO1306" s="29" t="s">
        <v>68</v>
      </c>
      <c r="AP1306" s="29"/>
      <c r="AQ1306" s="29"/>
      <c r="AR1306" s="29" t="s">
        <v>68</v>
      </c>
      <c r="AS1306" s="29"/>
      <c r="AT1306" s="29"/>
      <c r="AU1306" s="29" t="s">
        <v>761</v>
      </c>
      <c r="AV1306" s="29" t="s">
        <v>762</v>
      </c>
      <c r="AW1306" s="29">
        <v>1.4279599999999999</v>
      </c>
      <c r="AX1306" s="29" t="s">
        <v>2762</v>
      </c>
      <c r="AY1306" s="29" t="s">
        <v>2763</v>
      </c>
      <c r="AZ1306" s="3">
        <v>17</v>
      </c>
      <c r="BA1306" s="29" t="s">
        <v>60</v>
      </c>
      <c r="BB1306" s="29">
        <v>17</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1457</v>
      </c>
      <c r="B1307" s="29" t="s">
        <v>3211</v>
      </c>
      <c r="C1307" s="29" t="s">
        <v>3212</v>
      </c>
      <c r="D1307" s="29" t="s">
        <v>75</v>
      </c>
      <c r="E1307" s="29" t="s">
        <v>451</v>
      </c>
      <c r="F1307" s="29" t="s">
        <v>59</v>
      </c>
      <c r="G1307" s="29">
        <v>8</v>
      </c>
      <c r="H1307" s="4">
        <v>45810</v>
      </c>
      <c r="I1307" s="29">
        <v>45803</v>
      </c>
      <c r="J1307" s="4" t="s">
        <v>60</v>
      </c>
      <c r="K1307" s="4">
        <v>45810</v>
      </c>
      <c r="L1307" s="4">
        <v>45805.966238425928</v>
      </c>
      <c r="M1307" s="4">
        <v>45812</v>
      </c>
      <c r="N1307" s="4">
        <v>45806.542557870373</v>
      </c>
      <c r="O1307" s="4" t="s">
        <v>60</v>
      </c>
      <c r="P1307" s="4" t="s">
        <v>60</v>
      </c>
      <c r="Q1307" s="4" t="s">
        <v>60</v>
      </c>
      <c r="R1307" s="4" t="s">
        <v>60</v>
      </c>
      <c r="S1307" s="4" t="s">
        <v>60</v>
      </c>
      <c r="T1307" s="4">
        <v>45813</v>
      </c>
      <c r="U1307" s="4">
        <v>45808.335381944446</v>
      </c>
      <c r="V1307" s="4">
        <v>45811.360439814816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0.29826000000000003</v>
      </c>
      <c r="AO1307" s="29" t="s">
        <v>68</v>
      </c>
      <c r="AP1307" s="29"/>
      <c r="AQ1307" s="29"/>
      <c r="AR1307" s="29" t="s">
        <v>68</v>
      </c>
      <c r="AS1307" s="29"/>
      <c r="AT1307" s="29"/>
      <c r="AU1307" s="29" t="s">
        <v>761</v>
      </c>
      <c r="AV1307" s="29" t="s">
        <v>762</v>
      </c>
      <c r="AW1307" s="29">
        <v>0.67144999999999999</v>
      </c>
      <c r="AX1307" s="29" t="s">
        <v>2762</v>
      </c>
      <c r="AY1307" s="29" t="s">
        <v>2763</v>
      </c>
      <c r="AZ1307" s="3">
        <v>8</v>
      </c>
      <c r="BA1307" s="29" t="s">
        <v>60</v>
      </c>
      <c r="BB1307" s="29">
        <v>8</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1458</v>
      </c>
      <c r="B1308" s="29" t="s">
        <v>3213</v>
      </c>
      <c r="C1308" s="29" t="s">
        <v>3214</v>
      </c>
      <c r="D1308" s="29" t="s">
        <v>75</v>
      </c>
      <c r="E1308" s="29" t="s">
        <v>451</v>
      </c>
      <c r="F1308" s="29" t="s">
        <v>59</v>
      </c>
      <c r="G1308" s="29">
        <v>27</v>
      </c>
      <c r="H1308" s="4">
        <v>45810</v>
      </c>
      <c r="I1308" s="29">
        <v>45803</v>
      </c>
      <c r="J1308" s="4" t="s">
        <v>60</v>
      </c>
      <c r="K1308" s="4">
        <v>45810</v>
      </c>
      <c r="L1308" s="4">
        <v>45805.966874999998</v>
      </c>
      <c r="M1308" s="4">
        <v>45812</v>
      </c>
      <c r="N1308" s="4">
        <v>45806.542696759258</v>
      </c>
      <c r="O1308" s="4" t="s">
        <v>60</v>
      </c>
      <c r="P1308" s="4" t="s">
        <v>60</v>
      </c>
      <c r="Q1308" s="4" t="s">
        <v>60</v>
      </c>
      <c r="R1308" s="4" t="s">
        <v>60</v>
      </c>
      <c r="S1308" s="4" t="s">
        <v>60</v>
      </c>
      <c r="T1308" s="4">
        <v>45813</v>
      </c>
      <c r="U1308" s="4">
        <v>45808.334722222222</v>
      </c>
      <c r="V1308" s="4">
        <v>45811.359085648146</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1.0041599999999999</v>
      </c>
      <c r="AO1308" s="29" t="s">
        <v>68</v>
      </c>
      <c r="AP1308" s="29"/>
      <c r="AQ1308" s="29"/>
      <c r="AR1308" s="29" t="s">
        <v>68</v>
      </c>
      <c r="AS1308" s="29"/>
      <c r="AT1308" s="29"/>
      <c r="AU1308" s="29" t="s">
        <v>761</v>
      </c>
      <c r="AV1308" s="29" t="s">
        <v>762</v>
      </c>
      <c r="AW1308" s="29">
        <v>2.26057</v>
      </c>
      <c r="AX1308" s="29" t="s">
        <v>2762</v>
      </c>
      <c r="AY1308" s="29" t="s">
        <v>2763</v>
      </c>
      <c r="AZ1308" s="3">
        <v>27</v>
      </c>
      <c r="BA1308" s="29" t="s">
        <v>60</v>
      </c>
      <c r="BB1308" s="29">
        <v>27</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1459</v>
      </c>
      <c r="B1309" s="29" t="s">
        <v>3217</v>
      </c>
      <c r="C1309" s="29" t="s">
        <v>3218</v>
      </c>
      <c r="D1309" s="29" t="s">
        <v>75</v>
      </c>
      <c r="E1309" s="29" t="s">
        <v>451</v>
      </c>
      <c r="F1309" s="29" t="s">
        <v>59</v>
      </c>
      <c r="G1309" s="29">
        <v>28</v>
      </c>
      <c r="H1309" s="4">
        <v>45810</v>
      </c>
      <c r="I1309" s="29">
        <v>45803</v>
      </c>
      <c r="J1309" s="4" t="s">
        <v>60</v>
      </c>
      <c r="K1309" s="4">
        <v>45810</v>
      </c>
      <c r="L1309" s="4">
        <v>45805.966956018521</v>
      </c>
      <c r="M1309" s="4">
        <v>45812</v>
      </c>
      <c r="N1309" s="4">
        <v>45806.541932870372</v>
      </c>
      <c r="O1309" s="4" t="s">
        <v>60</v>
      </c>
      <c r="P1309" s="4" t="s">
        <v>60</v>
      </c>
      <c r="Q1309" s="4" t="s">
        <v>60</v>
      </c>
      <c r="R1309" s="4" t="s">
        <v>60</v>
      </c>
      <c r="S1309" s="4" t="s">
        <v>60</v>
      </c>
      <c r="T1309" s="4">
        <v>45813</v>
      </c>
      <c r="U1309" s="4">
        <v>45808.347604166665</v>
      </c>
      <c r="V1309" s="4">
        <v>45811.36136574074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1.0479099999999999</v>
      </c>
      <c r="AO1309" s="29" t="s">
        <v>68</v>
      </c>
      <c r="AP1309" s="29"/>
      <c r="AQ1309" s="29"/>
      <c r="AR1309" s="29" t="s">
        <v>68</v>
      </c>
      <c r="AS1309" s="29"/>
      <c r="AT1309" s="29"/>
      <c r="AU1309" s="29" t="s">
        <v>761</v>
      </c>
      <c r="AV1309" s="29" t="s">
        <v>762</v>
      </c>
      <c r="AW1309" s="29">
        <v>2.3590399999999998</v>
      </c>
      <c r="AX1309" s="29" t="s">
        <v>2762</v>
      </c>
      <c r="AY1309" s="29" t="s">
        <v>2763</v>
      </c>
      <c r="AZ1309" s="3">
        <v>28</v>
      </c>
      <c r="BA1309" s="29" t="s">
        <v>60</v>
      </c>
      <c r="BB1309" s="29">
        <v>28</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1460</v>
      </c>
      <c r="B1310" s="29" t="s">
        <v>3219</v>
      </c>
      <c r="C1310" s="29" t="s">
        <v>3220</v>
      </c>
      <c r="D1310" s="29" t="s">
        <v>75</v>
      </c>
      <c r="E1310" s="29" t="s">
        <v>451</v>
      </c>
      <c r="F1310" s="29" t="s">
        <v>59</v>
      </c>
      <c r="G1310" s="29">
        <v>16</v>
      </c>
      <c r="H1310" s="4">
        <v>45810</v>
      </c>
      <c r="I1310" s="29">
        <v>45803</v>
      </c>
      <c r="J1310" s="4" t="s">
        <v>60</v>
      </c>
      <c r="K1310" s="4">
        <v>45810</v>
      </c>
      <c r="L1310" s="4">
        <v>45805.967002314814</v>
      </c>
      <c r="M1310" s="4">
        <v>45812</v>
      </c>
      <c r="N1310" s="4">
        <v>45806.541979166665</v>
      </c>
      <c r="O1310" s="4" t="s">
        <v>60</v>
      </c>
      <c r="P1310" s="4" t="s">
        <v>60</v>
      </c>
      <c r="Q1310" s="4" t="s">
        <v>60</v>
      </c>
      <c r="R1310" s="4" t="s">
        <v>60</v>
      </c>
      <c r="S1310" s="4" t="s">
        <v>60</v>
      </c>
      <c r="T1310" s="4">
        <v>45813</v>
      </c>
      <c r="U1310" s="4">
        <v>45808.347638888888</v>
      </c>
      <c r="V1310" s="4">
        <v>45811.36141203704</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0.59653</v>
      </c>
      <c r="AO1310" s="29" t="s">
        <v>68</v>
      </c>
      <c r="AP1310" s="29"/>
      <c r="AQ1310" s="29"/>
      <c r="AR1310" s="29" t="s">
        <v>68</v>
      </c>
      <c r="AS1310" s="29"/>
      <c r="AT1310" s="29"/>
      <c r="AU1310" s="29" t="s">
        <v>761</v>
      </c>
      <c r="AV1310" s="29" t="s">
        <v>762</v>
      </c>
      <c r="AW1310" s="29">
        <v>1.34291</v>
      </c>
      <c r="AX1310" s="29" t="s">
        <v>2762</v>
      </c>
      <c r="AY1310" s="29" t="s">
        <v>2763</v>
      </c>
      <c r="AZ1310" s="3">
        <v>16</v>
      </c>
      <c r="BA1310" s="29" t="s">
        <v>60</v>
      </c>
      <c r="BB1310" s="29">
        <v>16</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1461</v>
      </c>
      <c r="B1311" s="29" t="s">
        <v>3221</v>
      </c>
      <c r="C1311" s="29" t="s">
        <v>3222</v>
      </c>
      <c r="D1311" s="29" t="s">
        <v>75</v>
      </c>
      <c r="E1311" s="29" t="s">
        <v>451</v>
      </c>
      <c r="F1311" s="29" t="s">
        <v>59</v>
      </c>
      <c r="G1311" s="29">
        <v>135</v>
      </c>
      <c r="H1311" s="4">
        <v>45810</v>
      </c>
      <c r="I1311" s="29">
        <v>45803</v>
      </c>
      <c r="J1311" s="4" t="s">
        <v>60</v>
      </c>
      <c r="K1311" s="4">
        <v>45810</v>
      </c>
      <c r="L1311" s="4">
        <v>45805.967037037037</v>
      </c>
      <c r="M1311" s="4">
        <v>45812</v>
      </c>
      <c r="N1311" s="4">
        <v>45806.542013888888</v>
      </c>
      <c r="O1311" s="4" t="s">
        <v>60</v>
      </c>
      <c r="P1311" s="4" t="s">
        <v>60</v>
      </c>
      <c r="Q1311" s="4" t="s">
        <v>60</v>
      </c>
      <c r="R1311" s="4" t="s">
        <v>60</v>
      </c>
      <c r="S1311" s="4" t="s">
        <v>60</v>
      </c>
      <c r="T1311" s="4">
        <v>45813</v>
      </c>
      <c r="U1311" s="4">
        <v>45808.347662037035</v>
      </c>
      <c r="V1311" s="4">
        <v>45811.361446759256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5.07057</v>
      </c>
      <c r="AO1311" s="29" t="s">
        <v>68</v>
      </c>
      <c r="AP1311" s="29"/>
      <c r="AQ1311" s="29"/>
      <c r="AR1311" s="29" t="s">
        <v>68</v>
      </c>
      <c r="AS1311" s="29"/>
      <c r="AT1311" s="29"/>
      <c r="AU1311" s="29" t="s">
        <v>761</v>
      </c>
      <c r="AV1311" s="29" t="s">
        <v>762</v>
      </c>
      <c r="AW1311" s="29">
        <v>11.41466</v>
      </c>
      <c r="AX1311" s="29" t="s">
        <v>2762</v>
      </c>
      <c r="AY1311" s="29" t="s">
        <v>2763</v>
      </c>
      <c r="AZ1311" s="3">
        <v>135</v>
      </c>
      <c r="BA1311" s="29" t="s">
        <v>60</v>
      </c>
      <c r="BB1311" s="29">
        <v>135</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1462</v>
      </c>
      <c r="B1312" s="29" t="s">
        <v>3223</v>
      </c>
      <c r="C1312" s="29" t="s">
        <v>3224</v>
      </c>
      <c r="D1312" s="29" t="s">
        <v>75</v>
      </c>
      <c r="E1312" s="29" t="s">
        <v>451</v>
      </c>
      <c r="F1312" s="29" t="s">
        <v>59</v>
      </c>
      <c r="G1312" s="29">
        <v>103</v>
      </c>
      <c r="H1312" s="4">
        <v>45810</v>
      </c>
      <c r="I1312" s="29">
        <v>45803</v>
      </c>
      <c r="J1312" s="4" t="s">
        <v>60</v>
      </c>
      <c r="K1312" s="4">
        <v>45810</v>
      </c>
      <c r="L1312" s="4">
        <v>45805.967106481483</v>
      </c>
      <c r="M1312" s="4">
        <v>45812</v>
      </c>
      <c r="N1312" s="4">
        <v>45806.542071759257</v>
      </c>
      <c r="O1312" s="4" t="s">
        <v>60</v>
      </c>
      <c r="P1312" s="4" t="s">
        <v>60</v>
      </c>
      <c r="Q1312" s="4" t="s">
        <v>60</v>
      </c>
      <c r="R1312" s="4" t="s">
        <v>60</v>
      </c>
      <c r="S1312" s="4" t="s">
        <v>60</v>
      </c>
      <c r="T1312" s="4">
        <v>45813</v>
      </c>
      <c r="U1312" s="4">
        <v>45808.347685185188</v>
      </c>
      <c r="V1312" s="4">
        <v>45811.361493055556</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3.86755</v>
      </c>
      <c r="AO1312" s="29" t="s">
        <v>68</v>
      </c>
      <c r="AP1312" s="29"/>
      <c r="AQ1312" s="29"/>
      <c r="AR1312" s="29" t="s">
        <v>68</v>
      </c>
      <c r="AS1312" s="29"/>
      <c r="AT1312" s="29"/>
      <c r="AU1312" s="29" t="s">
        <v>761</v>
      </c>
      <c r="AV1312" s="29" t="s">
        <v>762</v>
      </c>
      <c r="AW1312" s="29">
        <v>8.7064699999999995</v>
      </c>
      <c r="AX1312" s="29" t="s">
        <v>2762</v>
      </c>
      <c r="AY1312" s="29" t="s">
        <v>2763</v>
      </c>
      <c r="AZ1312" s="3">
        <v>103</v>
      </c>
      <c r="BA1312" s="29" t="s">
        <v>60</v>
      </c>
      <c r="BB1312" s="29">
        <v>103</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1463</v>
      </c>
      <c r="B1313" s="29" t="s">
        <v>3232</v>
      </c>
      <c r="C1313" s="29" t="s">
        <v>3233</v>
      </c>
      <c r="D1313" s="29" t="s">
        <v>75</v>
      </c>
      <c r="E1313" s="29" t="s">
        <v>451</v>
      </c>
      <c r="F1313" s="29" t="s">
        <v>59</v>
      </c>
      <c r="G1313" s="29">
        <v>37</v>
      </c>
      <c r="H1313" s="4">
        <v>45807</v>
      </c>
      <c r="I1313" s="29">
        <v>45803</v>
      </c>
      <c r="J1313" s="4">
        <v>45806</v>
      </c>
      <c r="K1313" s="4">
        <v>45808</v>
      </c>
      <c r="L1313" s="4">
        <v>45805.967268518521</v>
      </c>
      <c r="M1313" s="4">
        <v>45810</v>
      </c>
      <c r="N1313" s="4">
        <v>45806.541226851848</v>
      </c>
      <c r="O1313" s="4" t="s">
        <v>60</v>
      </c>
      <c r="P1313" s="4" t="s">
        <v>60</v>
      </c>
      <c r="Q1313" s="4" t="s">
        <v>60</v>
      </c>
      <c r="R1313" s="4" t="s">
        <v>60</v>
      </c>
      <c r="S1313" s="4" t="s">
        <v>60</v>
      </c>
      <c r="T1313" s="4">
        <v>45813</v>
      </c>
      <c r="U1313" s="4">
        <v>45808.345532407409</v>
      </c>
      <c r="V1313" s="4">
        <v>45812.508634259262</v>
      </c>
      <c r="W1313" s="4">
        <v>45814</v>
      </c>
      <c r="X1313" s="4">
        <v>45812.090821759259</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1.3839600000000001</v>
      </c>
      <c r="AO1313" s="29" t="s">
        <v>68</v>
      </c>
      <c r="AP1313" s="29"/>
      <c r="AQ1313" s="29"/>
      <c r="AR1313" s="29" t="s">
        <v>68</v>
      </c>
      <c r="AS1313" s="29"/>
      <c r="AT1313" s="29"/>
      <c r="AU1313" s="29" t="s">
        <v>761</v>
      </c>
      <c r="AV1313" s="29" t="s">
        <v>762</v>
      </c>
      <c r="AW1313" s="29">
        <v>3.1155400000000002</v>
      </c>
      <c r="AX1313" s="29" t="s">
        <v>2951</v>
      </c>
      <c r="AY1313" s="29" t="s">
        <v>2952</v>
      </c>
      <c r="AZ1313" s="3">
        <v>37</v>
      </c>
      <c r="BA1313" s="29" t="s">
        <v>60</v>
      </c>
      <c r="BB1313" s="29">
        <v>37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1464</v>
      </c>
      <c r="B1314" s="29" t="s">
        <v>3234</v>
      </c>
      <c r="C1314" s="29" t="s">
        <v>3235</v>
      </c>
      <c r="D1314" s="29" t="s">
        <v>75</v>
      </c>
      <c r="E1314" s="29" t="s">
        <v>451</v>
      </c>
      <c r="F1314" s="29" t="s">
        <v>59</v>
      </c>
      <c r="G1314" s="29">
        <v>45</v>
      </c>
      <c r="H1314" s="4">
        <v>45807</v>
      </c>
      <c r="I1314" s="29">
        <v>45803</v>
      </c>
      <c r="J1314" s="4">
        <v>45806</v>
      </c>
      <c r="K1314" s="4">
        <v>45808</v>
      </c>
      <c r="L1314" s="4">
        <v>45805.967268518521</v>
      </c>
      <c r="M1314" s="4">
        <v>45810</v>
      </c>
      <c r="N1314" s="4">
        <v>45806.541284722225</v>
      </c>
      <c r="O1314" s="4" t="s">
        <v>60</v>
      </c>
      <c r="P1314" s="4" t="s">
        <v>60</v>
      </c>
      <c r="Q1314" s="4" t="s">
        <v>60</v>
      </c>
      <c r="R1314" s="4" t="s">
        <v>60</v>
      </c>
      <c r="S1314" s="4" t="s">
        <v>60</v>
      </c>
      <c r="T1314" s="4">
        <v>45813</v>
      </c>
      <c r="U1314" s="4">
        <v>45808.345567129632</v>
      </c>
      <c r="V1314" s="4">
        <v>45812.508680555555</v>
      </c>
      <c r="W1314" s="4">
        <v>45814</v>
      </c>
      <c r="X1314" s="4">
        <v>45812.090879629628</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1.68621</v>
      </c>
      <c r="AO1314" s="29" t="s">
        <v>68</v>
      </c>
      <c r="AP1314" s="29"/>
      <c r="AQ1314" s="29"/>
      <c r="AR1314" s="29" t="s">
        <v>68</v>
      </c>
      <c r="AS1314" s="29"/>
      <c r="AT1314" s="29"/>
      <c r="AU1314" s="29" t="s">
        <v>761</v>
      </c>
      <c r="AV1314" s="29" t="s">
        <v>762</v>
      </c>
      <c r="AW1314" s="29">
        <v>3.7959399999999999</v>
      </c>
      <c r="AX1314" s="29" t="s">
        <v>2951</v>
      </c>
      <c r="AY1314" s="29" t="s">
        <v>2952</v>
      </c>
      <c r="AZ1314" s="3">
        <v>45</v>
      </c>
      <c r="BA1314" s="29" t="s">
        <v>60</v>
      </c>
      <c r="BB1314" s="29">
        <v>45</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1465</v>
      </c>
      <c r="B1315" s="29" t="s">
        <v>3236</v>
      </c>
      <c r="C1315" s="29" t="s">
        <v>3237</v>
      </c>
      <c r="D1315" s="29" t="s">
        <v>75</v>
      </c>
      <c r="E1315" s="29" t="s">
        <v>451</v>
      </c>
      <c r="F1315" s="29" t="s">
        <v>59</v>
      </c>
      <c r="G1315" s="29">
        <v>1</v>
      </c>
      <c r="H1315" s="4">
        <v>45807</v>
      </c>
      <c r="I1315" s="29">
        <v>45803</v>
      </c>
      <c r="J1315" s="4">
        <v>45806</v>
      </c>
      <c r="K1315" s="4">
        <v>45808</v>
      </c>
      <c r="L1315" s="4">
        <v>45805.967314814814</v>
      </c>
      <c r="M1315" s="4">
        <v>45810</v>
      </c>
      <c r="N1315" s="4">
        <v>45806.541458333333</v>
      </c>
      <c r="O1315" s="4" t="s">
        <v>60</v>
      </c>
      <c r="P1315" s="4" t="s">
        <v>60</v>
      </c>
      <c r="Q1315" s="4" t="s">
        <v>60</v>
      </c>
      <c r="R1315" s="4" t="s">
        <v>60</v>
      </c>
      <c r="S1315" s="4" t="s">
        <v>60</v>
      </c>
      <c r="T1315" s="4">
        <v>45813</v>
      </c>
      <c r="U1315" s="4">
        <v>45808.345590277779</v>
      </c>
      <c r="V1315" s="4">
        <v>45812.508726851855</v>
      </c>
      <c r="W1315" s="4">
        <v>45814</v>
      </c>
      <c r="X1315" s="4">
        <v>45812.090937499997</v>
      </c>
      <c r="Y1315" s="4" t="s">
        <v>77</v>
      </c>
      <c r="Z1315" s="4">
        <v>45815</v>
      </c>
      <c r="AA1315" s="4"/>
      <c r="AB1315" s="4" t="s">
        <v>60</v>
      </c>
      <c r="AC1315" s="4">
        <v>45815</v>
      </c>
      <c r="AD1315" s="4">
        <v>45815</v>
      </c>
      <c r="AE1315" s="4">
        <v>45818</v>
      </c>
      <c r="AF1315" s="4"/>
      <c r="AG1315" s="29" t="s">
        <v>97</v>
      </c>
      <c r="AH1315" s="29" t="s">
        <v>757</v>
      </c>
      <c r="AI1315" s="29" t="s">
        <v>3231</v>
      </c>
      <c r="AJ1315" s="29" t="s">
        <v>758</v>
      </c>
      <c r="AK1315" s="29" t="s">
        <v>100</v>
      </c>
      <c r="AL1315" s="29" t="s">
        <v>759</v>
      </c>
      <c r="AM1315" s="29" t="s">
        <v>760</v>
      </c>
      <c r="AN1315" s="29">
        <v>3.7780000000000001E-2</v>
      </c>
      <c r="AO1315" s="29" t="s">
        <v>68</v>
      </c>
      <c r="AP1315" s="29"/>
      <c r="AQ1315" s="29"/>
      <c r="AR1315" s="29" t="s">
        <v>68</v>
      </c>
      <c r="AS1315" s="29"/>
      <c r="AT1315" s="29"/>
      <c r="AU1315" s="29" t="s">
        <v>761</v>
      </c>
      <c r="AV1315" s="29" t="s">
        <v>762</v>
      </c>
      <c r="AW1315" s="29">
        <v>8.5050000000000001E-2</v>
      </c>
      <c r="AX1315" s="29" t="s">
        <v>2951</v>
      </c>
      <c r="AY1315" s="29" t="s">
        <v>2952</v>
      </c>
      <c r="AZ1315" s="3">
        <v>1</v>
      </c>
      <c r="BA1315" s="29" t="s">
        <v>60</v>
      </c>
      <c r="BB1315" s="29">
        <v>1</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1466</v>
      </c>
      <c r="B1316" s="29" t="s">
        <v>3074</v>
      </c>
      <c r="C1316" s="29" t="s">
        <v>3075</v>
      </c>
      <c r="D1316" s="29" t="s">
        <v>303</v>
      </c>
      <c r="E1316" s="29" t="s">
        <v>391</v>
      </c>
      <c r="F1316" s="29" t="s">
        <v>59</v>
      </c>
      <c r="G1316" s="29">
        <v>39</v>
      </c>
      <c r="H1316" s="4">
        <v>45810</v>
      </c>
      <c r="I1316" s="29">
        <v>45800</v>
      </c>
      <c r="J1316" s="4">
        <v>45800</v>
      </c>
      <c r="K1316" s="4">
        <v>45811</v>
      </c>
      <c r="L1316" s="4">
        <v>45801.45826388889</v>
      </c>
      <c r="M1316" s="4">
        <v>45812</v>
      </c>
      <c r="N1316" s="4">
        <v>45801.553518518522</v>
      </c>
      <c r="O1316" s="4" t="s">
        <v>60</v>
      </c>
      <c r="P1316" s="4" t="s">
        <v>60</v>
      </c>
      <c r="Q1316" s="4" t="s">
        <v>60</v>
      </c>
      <c r="R1316" s="4" t="s">
        <v>60</v>
      </c>
      <c r="S1316" s="4" t="s">
        <v>60</v>
      </c>
      <c r="T1316" s="4">
        <v>45813</v>
      </c>
      <c r="U1316" s="4">
        <v>45807.765162037038</v>
      </c>
      <c r="V1316" s="4">
        <v>45807.113449074073</v>
      </c>
      <c r="W1316" s="4">
        <v>45814</v>
      </c>
      <c r="X1316" s="4">
        <v>45808.603425925925</v>
      </c>
      <c r="Y1316" s="4" t="s">
        <v>77</v>
      </c>
      <c r="Z1316" s="4">
        <v>45815</v>
      </c>
      <c r="AA1316" s="4">
        <v>45808.135636574072</v>
      </c>
      <c r="AB1316" s="4" t="s">
        <v>60</v>
      </c>
      <c r="AC1316" s="4">
        <v>45815</v>
      </c>
      <c r="AD1316" s="4">
        <v>45815</v>
      </c>
      <c r="AE1316" s="4">
        <v>45818</v>
      </c>
      <c r="AF1316" s="4">
        <v>45811</v>
      </c>
      <c r="AG1316" s="29" t="s">
        <v>1724</v>
      </c>
      <c r="AH1316" s="29" t="s">
        <v>2213</v>
      </c>
      <c r="AI1316" s="29" t="s">
        <v>2291</v>
      </c>
      <c r="AJ1316" s="29" t="s">
        <v>2214</v>
      </c>
      <c r="AK1316" s="29" t="s">
        <v>100</v>
      </c>
      <c r="AL1316" s="29" t="s">
        <v>398</v>
      </c>
      <c r="AM1316" s="29" t="s">
        <v>399</v>
      </c>
      <c r="AN1316" s="29">
        <v>0.65197000000000005</v>
      </c>
      <c r="AO1316" s="29" t="s">
        <v>68</v>
      </c>
      <c r="AP1316" s="29"/>
      <c r="AQ1316" s="29"/>
      <c r="AR1316" s="29" t="s">
        <v>68</v>
      </c>
      <c r="AS1316" s="29"/>
      <c r="AT1316" s="29"/>
      <c r="AU1316" s="29" t="s">
        <v>400</v>
      </c>
      <c r="AV1316" s="29" t="s">
        <v>401</v>
      </c>
      <c r="AW1316" s="29">
        <v>2.85127</v>
      </c>
      <c r="AX1316" s="29" t="s">
        <v>2222</v>
      </c>
      <c r="AY1316" s="29" t="s">
        <v>2223</v>
      </c>
      <c r="AZ1316" s="3">
        <v>39</v>
      </c>
      <c r="BA1316" s="29" t="s">
        <v>60</v>
      </c>
      <c r="BB1316" s="29">
        <v>0</v>
      </c>
      <c r="BC1316" s="29" t="s">
        <v>60</v>
      </c>
      <c r="BD1316" s="29" t="s">
        <v>60</v>
      </c>
      <c r="BE1316" s="29" t="s">
        <v>60</v>
      </c>
      <c r="BF1316" s="31" t="str">
        <f>IFERROR(VLOOKUP(Data_Power_app[[#This Row],[PRO ODER]],'Result'!H:J,3,0),"")</f>
        <v/>
      </c>
      <c r="BG1316" s="14" t="str">
        <f>IFERROR(VLOOKUP(Data_Power_app[[#This Row],[PRO ODER]]&amp;"LAM",'Real Time'!A:E,4,0),"")</f>
        <v>ML-06</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1467</v>
      </c>
      <c r="B1317" s="29" t="s">
        <v>5807</v>
      </c>
      <c r="C1317" s="29" t="s">
        <v>5536</v>
      </c>
      <c r="D1317" s="29" t="s">
        <v>86</v>
      </c>
      <c r="E1317" s="29" t="s">
        <v>199</v>
      </c>
      <c r="F1317" s="29" t="s">
        <v>59</v>
      </c>
      <c r="G1317" s="29">
        <v>675</v>
      </c>
      <c r="H1317" s="4">
        <v>45810</v>
      </c>
      <c r="I1317" s="29">
        <v>45806</v>
      </c>
      <c r="J1317" s="4">
        <v>45806</v>
      </c>
      <c r="K1317" s="4">
        <v>45811</v>
      </c>
      <c r="L1317" s="4">
        <v>45807.579629629632</v>
      </c>
      <c r="M1317" s="4">
        <v>45812</v>
      </c>
      <c r="N1317" s="4">
        <v>45807.872048611112</v>
      </c>
      <c r="O1317" s="4" t="s">
        <v>60</v>
      </c>
      <c r="P1317" s="4" t="s">
        <v>60</v>
      </c>
      <c r="Q1317" s="4" t="s">
        <v>60</v>
      </c>
      <c r="R1317" s="4" t="s">
        <v>60</v>
      </c>
      <c r="S1317" s="4" t="s">
        <v>60</v>
      </c>
      <c r="T1317" s="4">
        <v>45813</v>
      </c>
      <c r="U1317" s="4">
        <v>45807.937824074077</v>
      </c>
      <c r="V1317" s="4">
        <v>45810.379108796296</v>
      </c>
      <c r="W1317" s="4">
        <v>45814</v>
      </c>
      <c r="X1317" s="4">
        <v>45810.405474537038</v>
      </c>
      <c r="Y1317" s="4" t="s">
        <v>61</v>
      </c>
      <c r="Z1317" s="4">
        <v>45815</v>
      </c>
      <c r="AA1317" s="4">
        <v>45810.23</v>
      </c>
      <c r="AB1317" s="4" t="s">
        <v>60</v>
      </c>
      <c r="AC1317" s="4">
        <v>45815</v>
      </c>
      <c r="AD1317" s="4">
        <v>45815</v>
      </c>
      <c r="AE1317" s="4">
        <v>45818</v>
      </c>
      <c r="AF1317" s="4">
        <v>45812</v>
      </c>
      <c r="AG1317" s="29" t="s">
        <v>1724</v>
      </c>
      <c r="AH1317" s="29" t="s">
        <v>200</v>
      </c>
      <c r="AI1317" s="29" t="s">
        <v>4329</v>
      </c>
      <c r="AJ1317" s="29" t="s">
        <v>201</v>
      </c>
      <c r="AK1317" s="29" t="s">
        <v>100</v>
      </c>
      <c r="AL1317" s="29" t="s">
        <v>180</v>
      </c>
      <c r="AM1317" s="29" t="s">
        <v>181</v>
      </c>
      <c r="AN1317" s="29">
        <v>25.412389999999998</v>
      </c>
      <c r="AO1317" s="29" t="s">
        <v>68</v>
      </c>
      <c r="AP1317" s="29"/>
      <c r="AQ1317" s="29"/>
      <c r="AR1317" s="29" t="s">
        <v>68</v>
      </c>
      <c r="AS1317" s="29"/>
      <c r="AT1317" s="29"/>
      <c r="AU1317" s="29" t="s">
        <v>277</v>
      </c>
      <c r="AV1317" s="29" t="s">
        <v>278</v>
      </c>
      <c r="AW1317" s="29">
        <v>55.580030000000001</v>
      </c>
      <c r="AX1317" s="29" t="s">
        <v>4330</v>
      </c>
      <c r="AY1317" s="29" t="s">
        <v>4331</v>
      </c>
      <c r="AZ1317" s="3">
        <v>675</v>
      </c>
      <c r="BA1317" s="29" t="s">
        <v>60</v>
      </c>
      <c r="BB1317" s="29">
        <v>675</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1468</v>
      </c>
      <c r="B1318" s="29" t="s">
        <v>5808</v>
      </c>
      <c r="C1318" s="29" t="s">
        <v>5537</v>
      </c>
      <c r="D1318" s="29" t="s">
        <v>86</v>
      </c>
      <c r="E1318" s="29" t="s">
        <v>199</v>
      </c>
      <c r="F1318" s="29" t="s">
        <v>59</v>
      </c>
      <c r="G1318" s="29">
        <v>2700</v>
      </c>
      <c r="H1318" s="4">
        <v>45810</v>
      </c>
      <c r="I1318" s="29">
        <v>45806</v>
      </c>
      <c r="J1318" s="4">
        <v>45806</v>
      </c>
      <c r="K1318" s="4">
        <v>45811</v>
      </c>
      <c r="L1318" s="4">
        <v>45807.579664351855</v>
      </c>
      <c r="M1318" s="4">
        <v>45812</v>
      </c>
      <c r="N1318" s="4">
        <v>45807.872094907405</v>
      </c>
      <c r="O1318" s="4" t="s">
        <v>60</v>
      </c>
      <c r="P1318" s="4" t="s">
        <v>60</v>
      </c>
      <c r="Q1318" s="4" t="s">
        <v>60</v>
      </c>
      <c r="R1318" s="4" t="s">
        <v>60</v>
      </c>
      <c r="S1318" s="4" t="s">
        <v>60</v>
      </c>
      <c r="T1318" s="4">
        <v>45813</v>
      </c>
      <c r="U1318" s="4">
        <v>45807.937731481485</v>
      </c>
      <c r="V1318" s="4">
        <v>45810.354328703703</v>
      </c>
      <c r="W1318" s="4">
        <v>45814</v>
      </c>
      <c r="X1318" s="4">
        <v>45811.904953703706</v>
      </c>
      <c r="Y1318" s="4" t="s">
        <v>61</v>
      </c>
      <c r="Z1318" s="4">
        <v>45815</v>
      </c>
      <c r="AA1318" s="4">
        <v>45812.226666666669</v>
      </c>
      <c r="AB1318" s="4" t="s">
        <v>60</v>
      </c>
      <c r="AC1318" s="4">
        <v>45815</v>
      </c>
      <c r="AD1318" s="4">
        <v>45815</v>
      </c>
      <c r="AE1318" s="4">
        <v>45818</v>
      </c>
      <c r="AF1318" s="4"/>
      <c r="AG1318" s="29" t="s">
        <v>62</v>
      </c>
      <c r="AH1318" s="29" t="s">
        <v>200</v>
      </c>
      <c r="AI1318" s="29" t="s">
        <v>6375</v>
      </c>
      <c r="AJ1318" s="29" t="s">
        <v>201</v>
      </c>
      <c r="AK1318" s="29" t="s">
        <v>100</v>
      </c>
      <c r="AL1318" s="29" t="s">
        <v>180</v>
      </c>
      <c r="AM1318" s="29" t="s">
        <v>181</v>
      </c>
      <c r="AN1318" s="29">
        <v>103.98051</v>
      </c>
      <c r="AO1318" s="29" t="s">
        <v>68</v>
      </c>
      <c r="AP1318" s="29"/>
      <c r="AQ1318" s="29"/>
      <c r="AR1318" s="29" t="s">
        <v>68</v>
      </c>
      <c r="AS1318" s="29"/>
      <c r="AT1318" s="29"/>
      <c r="AU1318" s="29" t="s">
        <v>277</v>
      </c>
      <c r="AV1318" s="29" t="s">
        <v>278</v>
      </c>
      <c r="AW1318" s="29">
        <v>227.41553999999999</v>
      </c>
      <c r="AX1318" s="29" t="s">
        <v>6376</v>
      </c>
      <c r="AY1318" s="29" t="s">
        <v>6377</v>
      </c>
      <c r="AZ1318" s="3">
        <v>2700</v>
      </c>
      <c r="BA1318" s="29" t="s">
        <v>60</v>
      </c>
      <c r="BB1318" s="29">
        <v>2700</v>
      </c>
      <c r="BC1318" s="29" t="s">
        <v>60</v>
      </c>
      <c r="BD1318" s="29" t="s">
        <v>60</v>
      </c>
      <c r="BE1318" s="29" t="s">
        <v>60</v>
      </c>
      <c r="BF1318" s="31" t="str">
        <f>IFERROR(VLOOKUP(Data_Power_app[[#This Row],[PRO ODER]],'Result'!H:J,3,0),"")</f>
        <v/>
      </c>
      <c r="BG1318" s="14" t="str">
        <f>IFERROR(VLOOKUP(Data_Power_app[[#This Row],[PRO ODER]]&amp;"LAM",'Real Time'!A:E,4,0),"")</f>
        <v>ML-07</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1469</v>
      </c>
      <c r="B1319" s="29" t="s">
        <v>11009</v>
      </c>
      <c r="C1319" s="29" t="s">
        <v>11010</v>
      </c>
      <c r="D1319" s="29" t="s">
        <v>86</v>
      </c>
      <c r="E1319" s="29" t="s">
        <v>184</v>
      </c>
      <c r="F1319" s="29" t="s">
        <v>72</v>
      </c>
      <c r="G1319" s="29">
        <v>687</v>
      </c>
      <c r="H1319" s="4">
        <v>45811</v>
      </c>
      <c r="I1319" s="29">
        <v>45811</v>
      </c>
      <c r="J1319" s="4">
        <v>45811</v>
      </c>
      <c r="K1319" s="4">
        <v>45812</v>
      </c>
      <c r="L1319" s="4">
        <v>45812.550497685188</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318</v>
      </c>
      <c r="AI1319" s="29" t="s">
        <v>319</v>
      </c>
      <c r="AJ1319" s="29" t="s">
        <v>74</v>
      </c>
      <c r="AK1319" s="29" t="s">
        <v>65</v>
      </c>
      <c r="AL1319" s="29" t="s">
        <v>275</v>
      </c>
      <c r="AM1319" s="29" t="s">
        <v>276</v>
      </c>
      <c r="AN1319" s="29">
        <v>16.879380000000001</v>
      </c>
      <c r="AO1319" s="29" t="s">
        <v>68</v>
      </c>
      <c r="AP1319" s="29"/>
      <c r="AQ1319" s="29"/>
      <c r="AR1319" s="29" t="s">
        <v>68</v>
      </c>
      <c r="AS1319" s="29"/>
      <c r="AT1319" s="29"/>
      <c r="AU1319" s="29" t="s">
        <v>277</v>
      </c>
      <c r="AV1319" s="29" t="s">
        <v>278</v>
      </c>
      <c r="AW1319" s="29">
        <v>36.913930000000001</v>
      </c>
      <c r="AX1319" s="29" t="s">
        <v>320</v>
      </c>
      <c r="AY1319" s="29" t="s">
        <v>321</v>
      </c>
      <c r="AZ1319" s="3">
        <v>687</v>
      </c>
      <c r="BA1319" s="29" t="s">
        <v>230</v>
      </c>
      <c r="BB1319" s="29">
        <v>687</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1470</v>
      </c>
      <c r="B1320" s="29" t="s">
        <v>11011</v>
      </c>
      <c r="C1320" s="29" t="s">
        <v>11012</v>
      </c>
      <c r="D1320" s="29" t="s">
        <v>86</v>
      </c>
      <c r="E1320" s="29" t="s">
        <v>184</v>
      </c>
      <c r="F1320" s="29" t="s">
        <v>72</v>
      </c>
      <c r="G1320" s="29">
        <v>6</v>
      </c>
      <c r="H1320" s="4">
        <v>45811</v>
      </c>
      <c r="I1320" s="29">
        <v>45811</v>
      </c>
      <c r="J1320" s="4">
        <v>45811</v>
      </c>
      <c r="K1320" s="4">
        <v>45812</v>
      </c>
      <c r="L1320" s="4">
        <v>45812.663298611114</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162</v>
      </c>
      <c r="AH1320" s="29" t="s">
        <v>347</v>
      </c>
      <c r="AI1320" s="29" t="s">
        <v>5754</v>
      </c>
      <c r="AJ1320" s="29" t="s">
        <v>74</v>
      </c>
      <c r="AK1320" s="29" t="s">
        <v>65</v>
      </c>
      <c r="AL1320" s="29" t="s">
        <v>275</v>
      </c>
      <c r="AM1320" s="29" t="s">
        <v>276</v>
      </c>
      <c r="AN1320" s="29">
        <v>0.18057000000000001</v>
      </c>
      <c r="AO1320" s="29" t="s">
        <v>68</v>
      </c>
      <c r="AP1320" s="29"/>
      <c r="AQ1320" s="29"/>
      <c r="AR1320" s="29" t="s">
        <v>68</v>
      </c>
      <c r="AS1320" s="29"/>
      <c r="AT1320" s="29"/>
      <c r="AU1320" s="29" t="s">
        <v>341</v>
      </c>
      <c r="AV1320" s="29" t="s">
        <v>342</v>
      </c>
      <c r="AW1320" s="29">
        <v>0.39491999999999999</v>
      </c>
      <c r="AX1320" s="29" t="s">
        <v>5755</v>
      </c>
      <c r="AY1320" s="29" t="s">
        <v>5756</v>
      </c>
      <c r="AZ1320" s="3">
        <v>6</v>
      </c>
      <c r="BA1320" s="29" t="s">
        <v>230</v>
      </c>
      <c r="BB1320" s="29">
        <v>6</v>
      </c>
      <c r="BC1320" s="29" t="s">
        <v>60</v>
      </c>
      <c r="BD1320" s="29" t="s">
        <v>60</v>
      </c>
      <c r="BE1320" s="29" t="s">
        <v>322</v>
      </c>
      <c r="BF1320" s="31" t="str">
        <f>IFERROR(VLOOKUP(Data_Power_app[[#This Row],[PRO ODER]],'Result'!H:J,3,0),"")</f>
        <v>LAMINATION 3</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1</v>
      </c>
    </row>
    <row r="1321" spans="1:60" x14ac:dyDescent="0.25">
      <c r="A1321" s="27">
        <v>1473</v>
      </c>
      <c r="B1321" s="29" t="s">
        <v>5711</v>
      </c>
      <c r="C1321" s="29" t="s">
        <v>5487</v>
      </c>
      <c r="D1321" s="29" t="s">
        <v>86</v>
      </c>
      <c r="E1321" s="29" t="s">
        <v>360</v>
      </c>
      <c r="F1321" s="29" t="s">
        <v>72</v>
      </c>
      <c r="G1321" s="29">
        <v>2917</v>
      </c>
      <c r="H1321" s="4">
        <v>45811</v>
      </c>
      <c r="I1321" s="29">
        <v>45806</v>
      </c>
      <c r="J1321" s="4">
        <v>45806</v>
      </c>
      <c r="K1321" s="4">
        <v>45812</v>
      </c>
      <c r="L1321" s="4">
        <v>45808.379050925927</v>
      </c>
      <c r="M1321" s="4" t="s">
        <v>60</v>
      </c>
      <c r="N1321" s="4"/>
      <c r="O1321" s="4" t="s">
        <v>60</v>
      </c>
      <c r="P1321" s="4" t="s">
        <v>60</v>
      </c>
      <c r="Q1321" s="4" t="s">
        <v>60</v>
      </c>
      <c r="R1321" s="4" t="s">
        <v>60</v>
      </c>
      <c r="S1321" s="4" t="s">
        <v>60</v>
      </c>
      <c r="T1321" s="4" t="s">
        <v>60</v>
      </c>
      <c r="U1321" s="4"/>
      <c r="V1321" s="4"/>
      <c r="W1321" s="4"/>
      <c r="X1321" s="4">
        <v>45808.222013888888</v>
      </c>
      <c r="Y1321" s="4" t="s">
        <v>73</v>
      </c>
      <c r="Z1321" s="4" t="s">
        <v>60</v>
      </c>
      <c r="AA1321" s="4">
        <v>45810.546307870369</v>
      </c>
      <c r="AB1321" s="4" t="s">
        <v>60</v>
      </c>
      <c r="AC1321" s="4" t="s">
        <v>60</v>
      </c>
      <c r="AD1321" s="4">
        <v>45817</v>
      </c>
      <c r="AE1321" s="4">
        <v>45818</v>
      </c>
      <c r="AF1321" s="4">
        <v>45812</v>
      </c>
      <c r="AG1321" s="29" t="s">
        <v>1724</v>
      </c>
      <c r="AH1321" s="29" t="s">
        <v>274</v>
      </c>
      <c r="AI1321" s="29" t="s">
        <v>5712</v>
      </c>
      <c r="AJ1321" s="29" t="s">
        <v>74</v>
      </c>
      <c r="AK1321" s="29" t="s">
        <v>100</v>
      </c>
      <c r="AL1321" s="29" t="s">
        <v>275</v>
      </c>
      <c r="AM1321" s="29" t="s">
        <v>276</v>
      </c>
      <c r="AN1321" s="29">
        <v>73.545929999999998</v>
      </c>
      <c r="AO1321" s="29" t="s">
        <v>68</v>
      </c>
      <c r="AP1321" s="29"/>
      <c r="AQ1321" s="29"/>
      <c r="AR1321" s="29" t="s">
        <v>68</v>
      </c>
      <c r="AS1321" s="29"/>
      <c r="AT1321" s="29"/>
      <c r="AU1321" s="29" t="s">
        <v>5713</v>
      </c>
      <c r="AV1321" s="29" t="s">
        <v>5714</v>
      </c>
      <c r="AW1321" s="29">
        <v>160.85085000000001</v>
      </c>
      <c r="AX1321" s="29" t="s">
        <v>5715</v>
      </c>
      <c r="AY1321" s="29" t="s">
        <v>5716</v>
      </c>
      <c r="AZ1321" s="3">
        <v>2917</v>
      </c>
      <c r="BA1321" s="29" t="s">
        <v>230</v>
      </c>
      <c r="BB1321" s="29">
        <v>2917</v>
      </c>
      <c r="BC1321" s="29" t="s">
        <v>60</v>
      </c>
      <c r="BD1321" s="29" t="s">
        <v>60</v>
      </c>
      <c r="BE1321" s="29" t="s">
        <v>268</v>
      </c>
      <c r="BF1321" s="31" t="str">
        <f>IFERROR(VLOOKUP(Data_Power_app[[#This Row],[PRO ODER]],'Result'!H:J,3,0),"")</f>
        <v/>
      </c>
      <c r="BG1321" s="14" t="str">
        <f>IFERROR(VLOOKUP(Data_Power_app[[#This Row],[PRO ODER]]&amp;"LAM",'Real Time'!A:E,4,0),"")</f>
        <v>ML-03</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1474</v>
      </c>
      <c r="B1322" s="29" t="s">
        <v>5717</v>
      </c>
      <c r="C1322" s="29" t="s">
        <v>5486</v>
      </c>
      <c r="D1322" s="29" t="s">
        <v>86</v>
      </c>
      <c r="E1322" s="29" t="s">
        <v>360</v>
      </c>
      <c r="F1322" s="29" t="s">
        <v>72</v>
      </c>
      <c r="G1322" s="29">
        <v>159</v>
      </c>
      <c r="H1322" s="4">
        <v>45812</v>
      </c>
      <c r="I1322" s="29">
        <v>45806</v>
      </c>
      <c r="J1322" s="4">
        <v>45806</v>
      </c>
      <c r="K1322" s="4">
        <v>45813</v>
      </c>
      <c r="L1322" s="4">
        <v>45810.698229166665</v>
      </c>
      <c r="M1322" s="4" t="s">
        <v>60</v>
      </c>
      <c r="N1322" s="4"/>
      <c r="O1322" s="4" t="s">
        <v>60</v>
      </c>
      <c r="P1322" s="4" t="s">
        <v>60</v>
      </c>
      <c r="Q1322" s="4" t="s">
        <v>60</v>
      </c>
      <c r="R1322" s="4" t="s">
        <v>60</v>
      </c>
      <c r="S1322" s="4" t="s">
        <v>60</v>
      </c>
      <c r="T1322" s="4" t="s">
        <v>60</v>
      </c>
      <c r="U1322" s="4"/>
      <c r="V1322" s="4"/>
      <c r="W1322" s="4"/>
      <c r="X1322" s="4">
        <v>45812.5544212963</v>
      </c>
      <c r="Y1322" s="4" t="s">
        <v>73</v>
      </c>
      <c r="Z1322" s="4" t="s">
        <v>60</v>
      </c>
      <c r="AA1322" s="4">
        <v>45812.554976851854</v>
      </c>
      <c r="AB1322" s="4" t="s">
        <v>60</v>
      </c>
      <c r="AC1322" s="4" t="s">
        <v>60</v>
      </c>
      <c r="AD1322" s="4">
        <v>45817</v>
      </c>
      <c r="AE1322" s="4">
        <v>45818</v>
      </c>
      <c r="AF1322" s="4">
        <v>45812</v>
      </c>
      <c r="AG1322" s="29" t="s">
        <v>1724</v>
      </c>
      <c r="AH1322" s="29" t="s">
        <v>274</v>
      </c>
      <c r="AI1322" s="29" t="s">
        <v>5718</v>
      </c>
      <c r="AJ1322" s="29" t="s">
        <v>74</v>
      </c>
      <c r="AK1322" s="29" t="s">
        <v>100</v>
      </c>
      <c r="AL1322" s="29" t="s">
        <v>275</v>
      </c>
      <c r="AM1322" s="29" t="s">
        <v>276</v>
      </c>
      <c r="AN1322" s="29">
        <v>3.4850300000000001</v>
      </c>
      <c r="AO1322" s="29" t="s">
        <v>68</v>
      </c>
      <c r="AP1322" s="29"/>
      <c r="AQ1322" s="29"/>
      <c r="AR1322" s="29" t="s">
        <v>68</v>
      </c>
      <c r="AS1322" s="29"/>
      <c r="AT1322" s="29"/>
      <c r="AU1322" s="29" t="s">
        <v>2543</v>
      </c>
      <c r="AV1322" s="29" t="s">
        <v>2544</v>
      </c>
      <c r="AW1322" s="29">
        <v>7.6202199999999998</v>
      </c>
      <c r="AX1322" s="29" t="s">
        <v>2545</v>
      </c>
      <c r="AY1322" s="29" t="s">
        <v>2546</v>
      </c>
      <c r="AZ1322" s="3">
        <v>159</v>
      </c>
      <c r="BA1322" s="29" t="s">
        <v>230</v>
      </c>
      <c r="BB1322" s="29">
        <v>159</v>
      </c>
      <c r="BC1322" s="29" t="s">
        <v>60</v>
      </c>
      <c r="BD1322" s="29" t="s">
        <v>60</v>
      </c>
      <c r="BE1322" s="29" t="s">
        <v>268</v>
      </c>
      <c r="BF1322" s="31" t="str">
        <f>IFERROR(VLOOKUP(Data_Power_app[[#This Row],[PRO ODER]],'Result'!H:J,3,0),"")</f>
        <v/>
      </c>
      <c r="BG1322" s="14" t="str">
        <f>IFERROR(VLOOKUP(Data_Power_app[[#This Row],[PRO ODER]]&amp;"LAM",'Real Time'!A:E,4,0),"")</f>
        <v>ML-04</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1475</v>
      </c>
      <c r="B1323" s="29" t="s">
        <v>11013</v>
      </c>
      <c r="C1323" s="29" t="s">
        <v>11014</v>
      </c>
      <c r="D1323" s="29" t="s">
        <v>86</v>
      </c>
      <c r="E1323" s="29" t="s">
        <v>360</v>
      </c>
      <c r="F1323" s="29" t="s">
        <v>72</v>
      </c>
      <c r="G1323" s="29">
        <v>149</v>
      </c>
      <c r="H1323" s="4">
        <v>45811</v>
      </c>
      <c r="I1323" s="29">
        <v>45811</v>
      </c>
      <c r="J1323" s="4">
        <v>45811</v>
      </c>
      <c r="K1323" s="4">
        <v>45812</v>
      </c>
      <c r="L1323" s="4">
        <v>45812.883217592593</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162</v>
      </c>
      <c r="AH1323" s="29" t="s">
        <v>274</v>
      </c>
      <c r="AI1323" s="29" t="s">
        <v>5712</v>
      </c>
      <c r="AJ1323" s="29" t="s">
        <v>74</v>
      </c>
      <c r="AK1323" s="29" t="s">
        <v>100</v>
      </c>
      <c r="AL1323" s="29" t="s">
        <v>275</v>
      </c>
      <c r="AM1323" s="29" t="s">
        <v>276</v>
      </c>
      <c r="AN1323" s="29">
        <v>3.9544899999999998</v>
      </c>
      <c r="AO1323" s="29" t="s">
        <v>68</v>
      </c>
      <c r="AP1323" s="29"/>
      <c r="AQ1323" s="29"/>
      <c r="AR1323" s="29" t="s">
        <v>68</v>
      </c>
      <c r="AS1323" s="29"/>
      <c r="AT1323" s="29"/>
      <c r="AU1323" s="29" t="s">
        <v>5713</v>
      </c>
      <c r="AV1323" s="29" t="s">
        <v>5714</v>
      </c>
      <c r="AW1323" s="29">
        <v>8.6492000000000004</v>
      </c>
      <c r="AX1323" s="29" t="s">
        <v>5715</v>
      </c>
      <c r="AY1323" s="29" t="s">
        <v>5716</v>
      </c>
      <c r="AZ1323" s="3">
        <v>149</v>
      </c>
      <c r="BA1323" s="29" t="s">
        <v>230</v>
      </c>
      <c r="BB1323" s="29">
        <v>149</v>
      </c>
      <c r="BC1323" s="29" t="s">
        <v>60</v>
      </c>
      <c r="BD1323" s="29" t="s">
        <v>60</v>
      </c>
      <c r="BE1323" s="29" t="s">
        <v>268</v>
      </c>
      <c r="BF1323" s="31" t="str">
        <f>IFERROR(VLOOKUP(Data_Power_app[[#This Row],[PRO ODER]],'Result'!H:J,3,0),"")</f>
        <v>LAMINATION 3</v>
      </c>
      <c r="BG1323" s="14" t="str">
        <f>IFERROR(VLOOKUP(Data_Power_app[[#This Row],[PRO ODER]]&amp;"LAM",'Real Time'!A:E,4,0),"")</f>
        <v>ML-04</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1476</v>
      </c>
      <c r="B1324" s="29" t="s">
        <v>5719</v>
      </c>
      <c r="C1324" s="29" t="s">
        <v>5488</v>
      </c>
      <c r="D1324" s="29" t="s">
        <v>86</v>
      </c>
      <c r="E1324" s="29" t="s">
        <v>360</v>
      </c>
      <c r="F1324" s="29" t="s">
        <v>72</v>
      </c>
      <c r="G1324" s="29">
        <v>3254</v>
      </c>
      <c r="H1324" s="4">
        <v>45811</v>
      </c>
      <c r="I1324" s="29">
        <v>45806</v>
      </c>
      <c r="J1324" s="4">
        <v>45806</v>
      </c>
      <c r="K1324" s="4">
        <v>45812</v>
      </c>
      <c r="L1324" s="4">
        <v>45810.698900462965</v>
      </c>
      <c r="M1324" s="4" t="s">
        <v>60</v>
      </c>
      <c r="N1324" s="4"/>
      <c r="O1324" s="4" t="s">
        <v>60</v>
      </c>
      <c r="P1324" s="4" t="s">
        <v>60</v>
      </c>
      <c r="Q1324" s="4" t="s">
        <v>60</v>
      </c>
      <c r="R1324" s="4" t="s">
        <v>60</v>
      </c>
      <c r="S1324" s="4" t="s">
        <v>60</v>
      </c>
      <c r="T1324" s="4" t="s">
        <v>60</v>
      </c>
      <c r="U1324" s="4"/>
      <c r="V1324" s="4"/>
      <c r="W1324" s="4"/>
      <c r="X1324" s="4">
        <v>45812.942754629628</v>
      </c>
      <c r="Y1324" s="4" t="s">
        <v>290</v>
      </c>
      <c r="Z1324" s="4" t="s">
        <v>60</v>
      </c>
      <c r="AA1324" s="4">
        <v>45812.171643518515</v>
      </c>
      <c r="AB1324" s="4" t="s">
        <v>60</v>
      </c>
      <c r="AC1324" s="4" t="s">
        <v>60</v>
      </c>
      <c r="AD1324" s="4">
        <v>45817</v>
      </c>
      <c r="AE1324" s="4">
        <v>45818</v>
      </c>
      <c r="AF1324" s="4">
        <v>45813</v>
      </c>
      <c r="AG1324" s="29" t="s">
        <v>1724</v>
      </c>
      <c r="AH1324" s="29" t="s">
        <v>274</v>
      </c>
      <c r="AI1324" s="29" t="s">
        <v>5720</v>
      </c>
      <c r="AJ1324" s="29" t="s">
        <v>74</v>
      </c>
      <c r="AK1324" s="29" t="s">
        <v>100</v>
      </c>
      <c r="AL1324" s="29" t="s">
        <v>275</v>
      </c>
      <c r="AM1324" s="29" t="s">
        <v>276</v>
      </c>
      <c r="AN1324" s="29">
        <v>69.203810000000004</v>
      </c>
      <c r="AO1324" s="29" t="s">
        <v>68</v>
      </c>
      <c r="AP1324" s="29"/>
      <c r="AQ1324" s="29"/>
      <c r="AR1324" s="29" t="s">
        <v>68</v>
      </c>
      <c r="AS1324" s="29"/>
      <c r="AT1324" s="29"/>
      <c r="AU1324" s="29" t="s">
        <v>5721</v>
      </c>
      <c r="AV1324" s="29" t="s">
        <v>5722</v>
      </c>
      <c r="AW1324" s="29">
        <v>151.32775000000001</v>
      </c>
      <c r="AX1324" s="29" t="s">
        <v>363</v>
      </c>
      <c r="AY1324" s="29" t="s">
        <v>364</v>
      </c>
      <c r="AZ1324" s="3">
        <v>3254</v>
      </c>
      <c r="BA1324" s="29" t="s">
        <v>230</v>
      </c>
      <c r="BB1324" s="29">
        <v>3254</v>
      </c>
      <c r="BC1324" s="29" t="s">
        <v>60</v>
      </c>
      <c r="BD1324" s="29" t="s">
        <v>60</v>
      </c>
      <c r="BE1324" s="29" t="s">
        <v>268</v>
      </c>
      <c r="BF1324" s="31" t="str">
        <f>IFERROR(VLOOKUP(Data_Power_app[[#This Row],[PRO ODER]],'Result'!H:J,3,0),"")</f>
        <v/>
      </c>
      <c r="BG1324" s="14" t="str">
        <f>IFERROR(VLOOKUP(Data_Power_app[[#This Row],[PRO ODER]]&amp;"LAM",'Real Time'!A:E,4,0),"")</f>
        <v>ML-04</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1477</v>
      </c>
      <c r="B1325" s="29" t="s">
        <v>11015</v>
      </c>
      <c r="C1325" s="29" t="s">
        <v>11016</v>
      </c>
      <c r="D1325" s="29" t="s">
        <v>86</v>
      </c>
      <c r="E1325" s="29" t="s">
        <v>360</v>
      </c>
      <c r="F1325" s="29" t="s">
        <v>72</v>
      </c>
      <c r="G1325" s="29">
        <v>413</v>
      </c>
      <c r="H1325" s="4">
        <v>45811</v>
      </c>
      <c r="I1325" s="29">
        <v>45811</v>
      </c>
      <c r="J1325" s="4">
        <v>45811</v>
      </c>
      <c r="K1325" s="4">
        <v>45812</v>
      </c>
      <c r="L1325" s="4">
        <v>45812.885381944441</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5718</v>
      </c>
      <c r="AJ1325" s="29" t="s">
        <v>74</v>
      </c>
      <c r="AK1325" s="29" t="s">
        <v>100</v>
      </c>
      <c r="AL1325" s="29" t="s">
        <v>275</v>
      </c>
      <c r="AM1325" s="29" t="s">
        <v>276</v>
      </c>
      <c r="AN1325" s="29">
        <v>9.0523000000000007</v>
      </c>
      <c r="AO1325" s="29" t="s">
        <v>68</v>
      </c>
      <c r="AP1325" s="29"/>
      <c r="AQ1325" s="29"/>
      <c r="AR1325" s="29" t="s">
        <v>68</v>
      </c>
      <c r="AS1325" s="29"/>
      <c r="AT1325" s="29"/>
      <c r="AU1325" s="29" t="s">
        <v>2543</v>
      </c>
      <c r="AV1325" s="29" t="s">
        <v>2544</v>
      </c>
      <c r="AW1325" s="29">
        <v>19.793399999999998</v>
      </c>
      <c r="AX1325" s="29" t="s">
        <v>2545</v>
      </c>
      <c r="AY1325" s="29" t="s">
        <v>2546</v>
      </c>
      <c r="AZ1325" s="3">
        <v>413</v>
      </c>
      <c r="BA1325" s="29" t="s">
        <v>230</v>
      </c>
      <c r="BB1325" s="29">
        <v>413</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1478</v>
      </c>
      <c r="B1326" s="29" t="s">
        <v>11017</v>
      </c>
      <c r="C1326" s="29" t="s">
        <v>11018</v>
      </c>
      <c r="D1326" s="29" t="s">
        <v>86</v>
      </c>
      <c r="E1326" s="29" t="s">
        <v>360</v>
      </c>
      <c r="F1326" s="29" t="s">
        <v>72</v>
      </c>
      <c r="G1326" s="29">
        <v>959</v>
      </c>
      <c r="H1326" s="4">
        <v>45811</v>
      </c>
      <c r="I1326" s="29">
        <v>45811</v>
      </c>
      <c r="J1326" s="4">
        <v>45811</v>
      </c>
      <c r="K1326" s="4">
        <v>45812</v>
      </c>
      <c r="L1326" s="4">
        <v>45812.883171296293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274</v>
      </c>
      <c r="AI1326" s="29" t="s">
        <v>5712</v>
      </c>
      <c r="AJ1326" s="29" t="s">
        <v>74</v>
      </c>
      <c r="AK1326" s="29" t="s">
        <v>100</v>
      </c>
      <c r="AL1326" s="29" t="s">
        <v>275</v>
      </c>
      <c r="AM1326" s="29" t="s">
        <v>276</v>
      </c>
      <c r="AN1326" s="29">
        <v>24.600439999999999</v>
      </c>
      <c r="AO1326" s="29" t="s">
        <v>68</v>
      </c>
      <c r="AP1326" s="29"/>
      <c r="AQ1326" s="29"/>
      <c r="AR1326" s="29" t="s">
        <v>68</v>
      </c>
      <c r="AS1326" s="29"/>
      <c r="AT1326" s="29"/>
      <c r="AU1326" s="29" t="s">
        <v>5713</v>
      </c>
      <c r="AV1326" s="29" t="s">
        <v>5714</v>
      </c>
      <c r="AW1326" s="29">
        <v>53.801690000000001</v>
      </c>
      <c r="AX1326" s="29" t="s">
        <v>5715</v>
      </c>
      <c r="AY1326" s="29" t="s">
        <v>5716</v>
      </c>
      <c r="AZ1326" s="3">
        <v>959</v>
      </c>
      <c r="BA1326" s="29" t="s">
        <v>230</v>
      </c>
      <c r="BB1326" s="29">
        <v>959</v>
      </c>
      <c r="BC1326" s="29" t="s">
        <v>60</v>
      </c>
      <c r="BD1326" s="29" t="s">
        <v>60</v>
      </c>
      <c r="BE1326" s="29" t="s">
        <v>268</v>
      </c>
      <c r="BF1326" s="31" t="str">
        <f>IFERROR(VLOOKUP(Data_Power_app[[#This Row],[PRO ODER]],'Result'!H:J,3,0),"")</f>
        <v>LAMINATION 3</v>
      </c>
      <c r="BG1326" s="14"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1479</v>
      </c>
      <c r="B1327" s="29" t="s">
        <v>5723</v>
      </c>
      <c r="C1327" s="29" t="s">
        <v>5489</v>
      </c>
      <c r="D1327" s="29" t="s">
        <v>86</v>
      </c>
      <c r="E1327" s="29" t="s">
        <v>360</v>
      </c>
      <c r="F1327" s="29" t="s">
        <v>72</v>
      </c>
      <c r="G1327" s="29">
        <v>437</v>
      </c>
      <c r="H1327" s="4">
        <v>45811</v>
      </c>
      <c r="I1327" s="29">
        <v>45806</v>
      </c>
      <c r="J1327" s="4">
        <v>45806</v>
      </c>
      <c r="K1327" s="4">
        <v>45812</v>
      </c>
      <c r="L1327" s="4">
        <v>45810.698252314818</v>
      </c>
      <c r="M1327" s="4" t="s">
        <v>60</v>
      </c>
      <c r="N1327" s="4"/>
      <c r="O1327" s="4" t="s">
        <v>60</v>
      </c>
      <c r="P1327" s="4" t="s">
        <v>60</v>
      </c>
      <c r="Q1327" s="4" t="s">
        <v>60</v>
      </c>
      <c r="R1327" s="4" t="s">
        <v>60</v>
      </c>
      <c r="S1327" s="4" t="s">
        <v>60</v>
      </c>
      <c r="T1327" s="4" t="s">
        <v>60</v>
      </c>
      <c r="U1327" s="4"/>
      <c r="V1327" s="4"/>
      <c r="W1327" s="4"/>
      <c r="X1327" s="4">
        <v>45812.435335648152</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9.1933500000000006</v>
      </c>
      <c r="AO1327" s="29" t="s">
        <v>68</v>
      </c>
      <c r="AP1327" s="29"/>
      <c r="AQ1327" s="29"/>
      <c r="AR1327" s="29" t="s">
        <v>68</v>
      </c>
      <c r="AS1327" s="29"/>
      <c r="AT1327" s="29"/>
      <c r="AU1327" s="29" t="s">
        <v>2543</v>
      </c>
      <c r="AV1327" s="29" t="s">
        <v>2544</v>
      </c>
      <c r="AW1327" s="29">
        <v>20.103200000000001</v>
      </c>
      <c r="AX1327" s="29" t="s">
        <v>2545</v>
      </c>
      <c r="AY1327" s="29" t="s">
        <v>2546</v>
      </c>
      <c r="AZ1327" s="3">
        <v>437</v>
      </c>
      <c r="BA1327" s="29" t="s">
        <v>230</v>
      </c>
      <c r="BB1327" s="29">
        <v>437</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1480</v>
      </c>
      <c r="B1328" s="29" t="s">
        <v>5724</v>
      </c>
      <c r="C1328" s="29" t="s">
        <v>5490</v>
      </c>
      <c r="D1328" s="29" t="s">
        <v>86</v>
      </c>
      <c r="E1328" s="29" t="s">
        <v>360</v>
      </c>
      <c r="F1328" s="29" t="s">
        <v>72</v>
      </c>
      <c r="G1328" s="29">
        <v>482</v>
      </c>
      <c r="H1328" s="4">
        <v>45811</v>
      </c>
      <c r="I1328" s="29">
        <v>45806</v>
      </c>
      <c r="J1328" s="4">
        <v>45806</v>
      </c>
      <c r="K1328" s="4">
        <v>45812</v>
      </c>
      <c r="L1328" s="4">
        <v>45810.698321759257</v>
      </c>
      <c r="M1328" s="4" t="s">
        <v>60</v>
      </c>
      <c r="N1328" s="4"/>
      <c r="O1328" s="4" t="s">
        <v>60</v>
      </c>
      <c r="P1328" s="4" t="s">
        <v>60</v>
      </c>
      <c r="Q1328" s="4" t="s">
        <v>60</v>
      </c>
      <c r="R1328" s="4" t="s">
        <v>60</v>
      </c>
      <c r="S1328" s="4" t="s">
        <v>60</v>
      </c>
      <c r="T1328" s="4" t="s">
        <v>60</v>
      </c>
      <c r="U1328" s="4"/>
      <c r="V1328" s="4"/>
      <c r="W1328" s="4"/>
      <c r="X1328" s="4">
        <v>45812.435370370367</v>
      </c>
      <c r="Y1328" s="4" t="s">
        <v>73</v>
      </c>
      <c r="Z1328" s="4" t="s">
        <v>60</v>
      </c>
      <c r="AA1328" s="4"/>
      <c r="AB1328" s="4" t="s">
        <v>60</v>
      </c>
      <c r="AC1328" s="4" t="s">
        <v>60</v>
      </c>
      <c r="AD1328" s="4">
        <v>45817</v>
      </c>
      <c r="AE1328" s="4">
        <v>45818</v>
      </c>
      <c r="AF1328" s="4"/>
      <c r="AG1328" s="29" t="s">
        <v>294</v>
      </c>
      <c r="AH1328" s="29" t="s">
        <v>274</v>
      </c>
      <c r="AI1328" s="29" t="s">
        <v>5718</v>
      </c>
      <c r="AJ1328" s="29" t="s">
        <v>74</v>
      </c>
      <c r="AK1328" s="29" t="s">
        <v>100</v>
      </c>
      <c r="AL1328" s="29" t="s">
        <v>275</v>
      </c>
      <c r="AM1328" s="29" t="s">
        <v>276</v>
      </c>
      <c r="AN1328" s="29">
        <v>10.15091</v>
      </c>
      <c r="AO1328" s="29" t="s">
        <v>68</v>
      </c>
      <c r="AP1328" s="29"/>
      <c r="AQ1328" s="29"/>
      <c r="AR1328" s="29" t="s">
        <v>68</v>
      </c>
      <c r="AS1328" s="29"/>
      <c r="AT1328" s="29"/>
      <c r="AU1328" s="29" t="s">
        <v>2543</v>
      </c>
      <c r="AV1328" s="29" t="s">
        <v>2544</v>
      </c>
      <c r="AW1328" s="29">
        <v>22.197120000000002</v>
      </c>
      <c r="AX1328" s="29" t="s">
        <v>2545</v>
      </c>
      <c r="AY1328" s="29" t="s">
        <v>2546</v>
      </c>
      <c r="AZ1328" s="3">
        <v>482</v>
      </c>
      <c r="BA1328" s="29" t="s">
        <v>230</v>
      </c>
      <c r="BB1328" s="29">
        <v>482</v>
      </c>
      <c r="BC1328" s="29" t="s">
        <v>60</v>
      </c>
      <c r="BD1328" s="29" t="s">
        <v>60</v>
      </c>
      <c r="BE1328" s="29" t="s">
        <v>268</v>
      </c>
      <c r="BF1328" s="31" t="str">
        <f>IFERROR(VLOOKUP(Data_Power_app[[#This Row],[PRO ODER]],'Result'!H:J,3,0),"")</f>
        <v/>
      </c>
      <c r="BG1328" s="14" t="str">
        <f>IFERROR(VLOOKUP(Data_Power_app[[#This Row],[PRO ODER]]&amp;"LAM",'Real Time'!A:E,4,0),"")</f>
        <v>ML-04</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1481</v>
      </c>
      <c r="B1329" s="29" t="s">
        <v>11019</v>
      </c>
      <c r="C1329" s="29" t="s">
        <v>11020</v>
      </c>
      <c r="D1329" s="29" t="s">
        <v>86</v>
      </c>
      <c r="E1329" s="29" t="s">
        <v>360</v>
      </c>
      <c r="F1329" s="29" t="s">
        <v>72</v>
      </c>
      <c r="G1329" s="29">
        <v>175</v>
      </c>
      <c r="H1329" s="4">
        <v>45811</v>
      </c>
      <c r="I1329" s="29">
        <v>45811</v>
      </c>
      <c r="J1329" s="4">
        <v>45811</v>
      </c>
      <c r="K1329" s="4">
        <v>45812</v>
      </c>
      <c r="L1329" s="4">
        <v>45812.885648148149</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3.7054900000000002</v>
      </c>
      <c r="AO1329" s="29" t="s">
        <v>68</v>
      </c>
      <c r="AP1329" s="29"/>
      <c r="AQ1329" s="29"/>
      <c r="AR1329" s="29" t="s">
        <v>68</v>
      </c>
      <c r="AS1329" s="29"/>
      <c r="AT1329" s="29"/>
      <c r="AU1329" s="29" t="s">
        <v>2543</v>
      </c>
      <c r="AV1329" s="29" t="s">
        <v>2544</v>
      </c>
      <c r="AW1329" s="29">
        <v>8.1026699999999998</v>
      </c>
      <c r="AX1329" s="29" t="s">
        <v>2545</v>
      </c>
      <c r="AY1329" s="29" t="s">
        <v>2546</v>
      </c>
      <c r="AZ1329" s="3">
        <v>175</v>
      </c>
      <c r="BA1329" s="29" t="s">
        <v>230</v>
      </c>
      <c r="BB1329" s="29">
        <v>175</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1482</v>
      </c>
      <c r="B1330" s="29" t="s">
        <v>11021</v>
      </c>
      <c r="C1330" s="29" t="s">
        <v>11022</v>
      </c>
      <c r="D1330" s="29" t="s">
        <v>86</v>
      </c>
      <c r="E1330" s="29" t="s">
        <v>360</v>
      </c>
      <c r="F1330" s="29" t="s">
        <v>72</v>
      </c>
      <c r="G1330" s="29">
        <v>271</v>
      </c>
      <c r="H1330" s="4">
        <v>45811</v>
      </c>
      <c r="I1330" s="29">
        <v>45811</v>
      </c>
      <c r="J1330" s="4">
        <v>45811</v>
      </c>
      <c r="K1330" s="4">
        <v>45812</v>
      </c>
      <c r="L1330" s="4">
        <v>45812.88554398148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5.7052800000000001</v>
      </c>
      <c r="AO1330" s="29" t="s">
        <v>68</v>
      </c>
      <c r="AP1330" s="29"/>
      <c r="AQ1330" s="29"/>
      <c r="AR1330" s="29" t="s">
        <v>68</v>
      </c>
      <c r="AS1330" s="29"/>
      <c r="AT1330" s="29"/>
      <c r="AU1330" s="29" t="s">
        <v>2543</v>
      </c>
      <c r="AV1330" s="29" t="s">
        <v>2544</v>
      </c>
      <c r="AW1330" s="29">
        <v>12.47607</v>
      </c>
      <c r="AX1330" s="29" t="s">
        <v>2545</v>
      </c>
      <c r="AY1330" s="29" t="s">
        <v>2546</v>
      </c>
      <c r="AZ1330" s="3">
        <v>271</v>
      </c>
      <c r="BA1330" s="29" t="s">
        <v>230</v>
      </c>
      <c r="BB1330" s="29">
        <v>271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1483</v>
      </c>
      <c r="B1331" s="29" t="s">
        <v>11023</v>
      </c>
      <c r="C1331" s="29" t="s">
        <v>11024</v>
      </c>
      <c r="D1331" s="29" t="s">
        <v>86</v>
      </c>
      <c r="E1331" s="29" t="s">
        <v>360</v>
      </c>
      <c r="F1331" s="29" t="s">
        <v>72</v>
      </c>
      <c r="G1331" s="29">
        <v>741</v>
      </c>
      <c r="H1331" s="4">
        <v>45811</v>
      </c>
      <c r="I1331" s="29">
        <v>45811</v>
      </c>
      <c r="J1331" s="4">
        <v>45811</v>
      </c>
      <c r="K1331" s="4">
        <v>45812</v>
      </c>
      <c r="L1331" s="4">
        <v>45812.885428240741</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15.6092</v>
      </c>
      <c r="AO1331" s="29" t="s">
        <v>68</v>
      </c>
      <c r="AP1331" s="29"/>
      <c r="AQ1331" s="29"/>
      <c r="AR1331" s="29" t="s">
        <v>68</v>
      </c>
      <c r="AS1331" s="29"/>
      <c r="AT1331" s="29"/>
      <c r="AU1331" s="29" t="s">
        <v>2543</v>
      </c>
      <c r="AV1331" s="29" t="s">
        <v>2544</v>
      </c>
      <c r="AW1331" s="29">
        <v>34.133020000000002</v>
      </c>
      <c r="AX1331" s="29" t="s">
        <v>2545</v>
      </c>
      <c r="AY1331" s="29" t="s">
        <v>2546</v>
      </c>
      <c r="AZ1331" s="3">
        <v>741</v>
      </c>
      <c r="BA1331" s="29" t="s">
        <v>230</v>
      </c>
      <c r="BB1331" s="29">
        <v>741</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1484</v>
      </c>
      <c r="B1332" s="29" t="s">
        <v>11025</v>
      </c>
      <c r="C1332" s="29" t="s">
        <v>11026</v>
      </c>
      <c r="D1332" s="29" t="s">
        <v>86</v>
      </c>
      <c r="E1332" s="29" t="s">
        <v>360</v>
      </c>
      <c r="F1332" s="29" t="s">
        <v>72</v>
      </c>
      <c r="G1332" s="29">
        <v>1025</v>
      </c>
      <c r="H1332" s="4">
        <v>45811</v>
      </c>
      <c r="I1332" s="29">
        <v>45811</v>
      </c>
      <c r="J1332" s="4">
        <v>45811</v>
      </c>
      <c r="K1332" s="4">
        <v>45812</v>
      </c>
      <c r="L1332" s="4">
        <v>45812.885474537034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21.325859999999999</v>
      </c>
      <c r="AO1332" s="29" t="s">
        <v>68</v>
      </c>
      <c r="AP1332" s="29"/>
      <c r="AQ1332" s="29"/>
      <c r="AR1332" s="29" t="s">
        <v>68</v>
      </c>
      <c r="AS1332" s="29"/>
      <c r="AT1332" s="29"/>
      <c r="AU1332" s="29" t="s">
        <v>2543</v>
      </c>
      <c r="AV1332" s="29" t="s">
        <v>2544</v>
      </c>
      <c r="AW1332" s="29">
        <v>46.633470000000003</v>
      </c>
      <c r="AX1332" s="29" t="s">
        <v>2545</v>
      </c>
      <c r="AY1332" s="29" t="s">
        <v>2546</v>
      </c>
      <c r="AZ1332" s="3">
        <v>1025</v>
      </c>
      <c r="BA1332" s="29" t="s">
        <v>230</v>
      </c>
      <c r="BB1332" s="29">
        <v>1025</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1485</v>
      </c>
      <c r="B1333" s="29" t="s">
        <v>11027</v>
      </c>
      <c r="C1333" s="29" t="s">
        <v>11028</v>
      </c>
      <c r="D1333" s="29" t="s">
        <v>86</v>
      </c>
      <c r="E1333" s="29" t="s">
        <v>360</v>
      </c>
      <c r="F1333" s="29" t="s">
        <v>72</v>
      </c>
      <c r="G1333" s="29">
        <v>736</v>
      </c>
      <c r="H1333" s="4">
        <v>45811</v>
      </c>
      <c r="I1333" s="29">
        <v>45811</v>
      </c>
      <c r="J1333" s="4">
        <v>45811</v>
      </c>
      <c r="K1333" s="4">
        <v>45812</v>
      </c>
      <c r="L1333" s="4">
        <v>45812.662141203706</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5720</v>
      </c>
      <c r="AJ1333" s="29" t="s">
        <v>74</v>
      </c>
      <c r="AK1333" s="29" t="s">
        <v>100</v>
      </c>
      <c r="AL1333" s="29" t="s">
        <v>275</v>
      </c>
      <c r="AM1333" s="29" t="s">
        <v>276</v>
      </c>
      <c r="AN1333" s="29">
        <v>15.596880000000001</v>
      </c>
      <c r="AO1333" s="29" t="s">
        <v>68</v>
      </c>
      <c r="AP1333" s="29"/>
      <c r="AQ1333" s="29"/>
      <c r="AR1333" s="29" t="s">
        <v>68</v>
      </c>
      <c r="AS1333" s="29"/>
      <c r="AT1333" s="29"/>
      <c r="AU1333" s="29" t="s">
        <v>5721</v>
      </c>
      <c r="AV1333" s="29" t="s">
        <v>5722</v>
      </c>
      <c r="AW1333" s="29">
        <v>34.105649999999997</v>
      </c>
      <c r="AX1333" s="29" t="s">
        <v>363</v>
      </c>
      <c r="AY1333" s="29" t="s">
        <v>364</v>
      </c>
      <c r="AZ1333" s="3">
        <v>736</v>
      </c>
      <c r="BA1333" s="29" t="s">
        <v>230</v>
      </c>
      <c r="BB1333" s="29">
        <v>736</v>
      </c>
      <c r="BC1333" s="29" t="s">
        <v>60</v>
      </c>
      <c r="BD1333" s="29" t="s">
        <v>60</v>
      </c>
      <c r="BE1333" s="29" t="s">
        <v>268</v>
      </c>
      <c r="BF1333" s="31" t="str">
        <f>IFERROR(VLOOKUP(Data_Power_app[[#This Row],[PRO ODER]],'Result'!H:J,3,0),"")</f>
        <v>LAMINATION 3</v>
      </c>
      <c r="BG1333" s="14"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1487</v>
      </c>
      <c r="B1334" s="29" t="s">
        <v>13423</v>
      </c>
      <c r="C1334" s="29" t="s">
        <v>13424</v>
      </c>
      <c r="D1334" s="29" t="s">
        <v>86</v>
      </c>
      <c r="E1334" s="29" t="s">
        <v>360</v>
      </c>
      <c r="F1334" s="29" t="s">
        <v>72</v>
      </c>
      <c r="G1334" s="29">
        <v>1997</v>
      </c>
      <c r="H1334" s="4">
        <v>45812</v>
      </c>
      <c r="I1334" s="29">
        <v>45812</v>
      </c>
      <c r="J1334" s="4">
        <v>45812</v>
      </c>
      <c r="K1334" s="4">
        <v>45813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126</v>
      </c>
      <c r="AH1334" s="29" t="s">
        <v>698</v>
      </c>
      <c r="AI1334" s="29" t="s">
        <v>11008</v>
      </c>
      <c r="AJ1334" s="29" t="s">
        <v>74</v>
      </c>
      <c r="AK1334" s="29" t="s">
        <v>65</v>
      </c>
      <c r="AL1334" s="29" t="s">
        <v>275</v>
      </c>
      <c r="AM1334" s="29" t="s">
        <v>276</v>
      </c>
      <c r="AN1334" s="29">
        <v>41.961280000000002</v>
      </c>
      <c r="AO1334" s="29" t="s">
        <v>68</v>
      </c>
      <c r="AP1334" s="29"/>
      <c r="AQ1334" s="29"/>
      <c r="AR1334" s="29" t="s">
        <v>68</v>
      </c>
      <c r="AS1334" s="29"/>
      <c r="AT1334" s="29"/>
      <c r="AU1334" s="29" t="s">
        <v>6502</v>
      </c>
      <c r="AV1334" s="29" t="s">
        <v>6503</v>
      </c>
      <c r="AW1334" s="29">
        <v>91.766509999999997</v>
      </c>
      <c r="AX1334" s="29" t="s">
        <v>228</v>
      </c>
      <c r="AY1334" s="29" t="s">
        <v>229</v>
      </c>
      <c r="AZ1334" s="3">
        <v>1997</v>
      </c>
      <c r="BA1334" s="29" t="s">
        <v>60</v>
      </c>
      <c r="BB1334" s="29">
        <v>1997</v>
      </c>
      <c r="BC1334" s="29" t="s">
        <v>60</v>
      </c>
      <c r="BD1334" s="29" t="s">
        <v>60</v>
      </c>
      <c r="BE1334" s="29" t="s">
        <v>60</v>
      </c>
      <c r="BF1334" s="31" t="str">
        <f>IFERROR(VLOOKUP(Data_Power_app[[#This Row],[PRO ODER]],'Result'!H:J,3,0),"")</f>
        <v>LAMINATION 4</v>
      </c>
      <c r="BG1334" s="14" t="str">
        <f>IFERROR(VLOOKUP(Data_Power_app[[#This Row],[PRO ODER]]&amp;"LAM",'Real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1488</v>
      </c>
      <c r="B1335" s="29" t="s">
        <v>11029</v>
      </c>
      <c r="C1335" s="29" t="s">
        <v>11030</v>
      </c>
      <c r="D1335" s="29" t="s">
        <v>124</v>
      </c>
      <c r="E1335" s="29" t="s">
        <v>125</v>
      </c>
      <c r="F1335" s="29" t="s">
        <v>72</v>
      </c>
      <c r="G1335" s="29">
        <v>36</v>
      </c>
      <c r="H1335" s="4">
        <v>45811</v>
      </c>
      <c r="I1335" s="29">
        <v>45811</v>
      </c>
      <c r="J1335" s="4">
        <v>45811</v>
      </c>
      <c r="K1335" s="4">
        <v>45812</v>
      </c>
      <c r="L1335" s="4">
        <v>45812.95821759259</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162</v>
      </c>
      <c r="AH1335" s="29" t="s">
        <v>11031</v>
      </c>
      <c r="AI1335" s="29" t="s">
        <v>11032</v>
      </c>
      <c r="AJ1335" s="29" t="s">
        <v>74</v>
      </c>
      <c r="AK1335" s="29" t="s">
        <v>100</v>
      </c>
      <c r="AL1335" s="29" t="s">
        <v>11033</v>
      </c>
      <c r="AM1335" s="29" t="s">
        <v>11034</v>
      </c>
      <c r="AN1335" s="29">
        <v>1.12988</v>
      </c>
      <c r="AO1335" s="29" t="s">
        <v>68</v>
      </c>
      <c r="AP1335" s="29"/>
      <c r="AQ1335" s="29"/>
      <c r="AR1335" s="29" t="s">
        <v>68</v>
      </c>
      <c r="AS1335" s="29"/>
      <c r="AT1335" s="29"/>
      <c r="AU1335" s="29" t="s">
        <v>11035</v>
      </c>
      <c r="AV1335" s="29" t="s">
        <v>11036</v>
      </c>
      <c r="AW1335" s="29">
        <v>1.35938</v>
      </c>
      <c r="AX1335" s="29" t="s">
        <v>11037</v>
      </c>
      <c r="AY1335" s="29" t="s">
        <v>11038</v>
      </c>
      <c r="AZ1335" s="3">
        <v>36</v>
      </c>
      <c r="BA1335" s="29" t="s">
        <v>60</v>
      </c>
      <c r="BB1335" s="29">
        <v>36</v>
      </c>
      <c r="BC1335" s="29" t="s">
        <v>60</v>
      </c>
      <c r="BD1335" s="29" t="s">
        <v>60</v>
      </c>
      <c r="BE1335" s="29" t="s">
        <v>60</v>
      </c>
      <c r="BF1335" s="31" t="str">
        <f>IFERROR(VLOOKUP(Data_Power_app[[#This Row],[PRO ODER]],'Result'!H:J,3,0),"")</f>
        <v>LAMINATION 1</v>
      </c>
      <c r="BG1335" s="14"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1489</v>
      </c>
      <c r="B1336" s="29" t="s">
        <v>6702</v>
      </c>
      <c r="C1336" s="29" t="s">
        <v>6703</v>
      </c>
      <c r="D1336" s="29" t="s">
        <v>86</v>
      </c>
      <c r="E1336" s="29" t="s">
        <v>176</v>
      </c>
      <c r="F1336" s="29" t="s">
        <v>72</v>
      </c>
      <c r="G1336" s="29">
        <v>504</v>
      </c>
      <c r="H1336" s="4">
        <v>45812</v>
      </c>
      <c r="I1336" s="29">
        <v>45807</v>
      </c>
      <c r="J1336" s="4">
        <v>45807</v>
      </c>
      <c r="K1336" s="4">
        <v>45813</v>
      </c>
      <c r="L1336" s="4">
        <v>45808.996458333335</v>
      </c>
      <c r="M1336" s="4" t="s">
        <v>60</v>
      </c>
      <c r="N1336" s="4"/>
      <c r="O1336" s="4" t="s">
        <v>60</v>
      </c>
      <c r="P1336" s="4" t="s">
        <v>60</v>
      </c>
      <c r="Q1336" s="4" t="s">
        <v>60</v>
      </c>
      <c r="R1336" s="4" t="s">
        <v>60</v>
      </c>
      <c r="S1336" s="4" t="s">
        <v>60</v>
      </c>
      <c r="T1336" s="4" t="s">
        <v>60</v>
      </c>
      <c r="U1336" s="4"/>
      <c r="V1336" s="4"/>
      <c r="W1336" s="4"/>
      <c r="X1336" s="4">
        <v>45811.612847222219</v>
      </c>
      <c r="Y1336" s="4" t="s">
        <v>243</v>
      </c>
      <c r="Z1336" s="4" t="s">
        <v>60</v>
      </c>
      <c r="AA1336" s="4">
        <v>45811.615613425929</v>
      </c>
      <c r="AB1336" s="4" t="s">
        <v>60</v>
      </c>
      <c r="AC1336" s="4" t="s">
        <v>60</v>
      </c>
      <c r="AD1336" s="4">
        <v>45817</v>
      </c>
      <c r="AE1336" s="4">
        <v>45818</v>
      </c>
      <c r="AF1336" s="4">
        <v>45812</v>
      </c>
      <c r="AG1336" s="29" t="s">
        <v>1724</v>
      </c>
      <c r="AH1336" s="29" t="s">
        <v>286</v>
      </c>
      <c r="AI1336" s="29" t="s">
        <v>6704</v>
      </c>
      <c r="AJ1336" s="29" t="s">
        <v>74</v>
      </c>
      <c r="AK1336" s="29" t="s">
        <v>100</v>
      </c>
      <c r="AL1336" s="29" t="s">
        <v>287</v>
      </c>
      <c r="AM1336" s="29" t="s">
        <v>288</v>
      </c>
      <c r="AN1336" s="29">
        <v>12.38008</v>
      </c>
      <c r="AO1336" s="29" t="s">
        <v>68</v>
      </c>
      <c r="AP1336" s="29"/>
      <c r="AQ1336" s="29"/>
      <c r="AR1336" s="29" t="s">
        <v>68</v>
      </c>
      <c r="AS1336" s="29"/>
      <c r="AT1336" s="29"/>
      <c r="AU1336" s="29" t="s">
        <v>6705</v>
      </c>
      <c r="AV1336" s="29" t="s">
        <v>6706</v>
      </c>
      <c r="AW1336" s="29">
        <v>27.075569999999999</v>
      </c>
      <c r="AX1336" s="29" t="s">
        <v>6707</v>
      </c>
      <c r="AY1336" s="29" t="s">
        <v>6708</v>
      </c>
      <c r="AZ1336" s="3">
        <v>504</v>
      </c>
      <c r="BA1336" s="29" t="s">
        <v>230</v>
      </c>
      <c r="BB1336" s="29">
        <v>504</v>
      </c>
      <c r="BC1336" s="29" t="s">
        <v>60</v>
      </c>
      <c r="BD1336" s="29" t="s">
        <v>60</v>
      </c>
      <c r="BE1336" s="29" t="s">
        <v>289</v>
      </c>
      <c r="BF1336" s="31" t="str">
        <f>IFERROR(VLOOKUP(Data_Power_app[[#This Row],[PRO ODER]],'Result'!H:J,3,0),"")</f>
        <v/>
      </c>
      <c r="BG1336" s="14" t="str">
        <f>IFERROR(VLOOKUP(Data_Power_app[[#This Row],[PRO ODER]]&amp;"LAM",'Real Time'!A:E,4,0),"")</f>
        <v>ML-04</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1491</v>
      </c>
      <c r="B1337" s="29" t="s">
        <v>11039</v>
      </c>
      <c r="C1337" s="29" t="s">
        <v>11040</v>
      </c>
      <c r="D1337" s="29" t="s">
        <v>124</v>
      </c>
      <c r="E1337" s="29" t="s">
        <v>125</v>
      </c>
      <c r="F1337" s="29" t="s">
        <v>72</v>
      </c>
      <c r="G1337" s="29">
        <v>24</v>
      </c>
      <c r="H1337" s="4">
        <v>45811</v>
      </c>
      <c r="I1337" s="29">
        <v>45811</v>
      </c>
      <c r="J1337" s="4">
        <v>45811</v>
      </c>
      <c r="K1337" s="4">
        <v>45812</v>
      </c>
      <c r="L1337" s="4">
        <v>45812.980300925927</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127</v>
      </c>
      <c r="AI1337" s="29" t="s">
        <v>11041</v>
      </c>
      <c r="AJ1337" s="29" t="s">
        <v>74</v>
      </c>
      <c r="AK1337" s="29" t="s">
        <v>100</v>
      </c>
      <c r="AL1337" s="29" t="s">
        <v>11033</v>
      </c>
      <c r="AM1337" s="29" t="s">
        <v>11034</v>
      </c>
      <c r="AN1337" s="29">
        <v>0.76500000000000001</v>
      </c>
      <c r="AO1337" s="29" t="s">
        <v>68</v>
      </c>
      <c r="AP1337" s="29"/>
      <c r="AQ1337" s="29"/>
      <c r="AR1337" s="29" t="s">
        <v>68</v>
      </c>
      <c r="AS1337" s="29"/>
      <c r="AT1337" s="29"/>
      <c r="AU1337" s="29" t="s">
        <v>11042</v>
      </c>
      <c r="AV1337" s="29" t="s">
        <v>11043</v>
      </c>
      <c r="AW1337" s="29">
        <v>0.92020000000000002</v>
      </c>
      <c r="AX1337" s="29" t="s">
        <v>11044</v>
      </c>
      <c r="AY1337" s="29" t="s">
        <v>11045</v>
      </c>
      <c r="AZ1337" s="3">
        <v>24</v>
      </c>
      <c r="BA1337" s="29" t="s">
        <v>60</v>
      </c>
      <c r="BB1337" s="29">
        <v>24</v>
      </c>
      <c r="BC1337" s="29" t="s">
        <v>60</v>
      </c>
      <c r="BD1337" s="29" t="s">
        <v>60</v>
      </c>
      <c r="BE1337" s="29" t="s">
        <v>60</v>
      </c>
      <c r="BF1337" s="31" t="str">
        <f>IFERROR(VLOOKUP(Data_Power_app[[#This Row],[PRO ODER]],'Result'!H:J,3,0),"")</f>
        <v>LAMINATION 1</v>
      </c>
      <c r="BG1337" s="14" t="str">
        <f>IFERROR(VLOOKUP(Data_Power_app[[#This Row],[PRO ODER]]&amp;"LAM",'Real Time'!A:E,4,0),"")</f>
        <v>ML-01</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1492</v>
      </c>
      <c r="B1338" s="29" t="s">
        <v>4677</v>
      </c>
      <c r="C1338" s="29" t="s">
        <v>4678</v>
      </c>
      <c r="D1338" s="29" t="s">
        <v>86</v>
      </c>
      <c r="E1338" s="29" t="s">
        <v>184</v>
      </c>
      <c r="F1338" s="29" t="s">
        <v>72</v>
      </c>
      <c r="G1338" s="29">
        <v>2217</v>
      </c>
      <c r="H1338" s="4">
        <v>45810</v>
      </c>
      <c r="I1338" s="29">
        <v>45805</v>
      </c>
      <c r="J1338" s="4" t="s">
        <v>270</v>
      </c>
      <c r="K1338" s="4">
        <v>45811</v>
      </c>
      <c r="L1338" s="4">
        <v>45807.076539351852</v>
      </c>
      <c r="M1338" s="4" t="s">
        <v>60</v>
      </c>
      <c r="N1338" s="4"/>
      <c r="O1338" s="4" t="s">
        <v>60</v>
      </c>
      <c r="P1338" s="4" t="s">
        <v>60</v>
      </c>
      <c r="Q1338" s="4" t="s">
        <v>60</v>
      </c>
      <c r="R1338" s="4" t="s">
        <v>60</v>
      </c>
      <c r="S1338" s="4" t="s">
        <v>60</v>
      </c>
      <c r="T1338" s="4" t="s">
        <v>60</v>
      </c>
      <c r="U1338" s="4"/>
      <c r="V1338" s="4"/>
      <c r="W1338" s="4">
        <v>45811</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80.804879999999997</v>
      </c>
      <c r="AO1338" s="29" t="s">
        <v>68</v>
      </c>
      <c r="AP1338" s="29"/>
      <c r="AQ1338" s="29"/>
      <c r="AR1338" s="29" t="s">
        <v>68</v>
      </c>
      <c r="AS1338" s="29"/>
      <c r="AT1338" s="29"/>
      <c r="AU1338" s="29" t="s">
        <v>3772</v>
      </c>
      <c r="AV1338" s="29" t="s">
        <v>3773</v>
      </c>
      <c r="AW1338" s="29">
        <v>99.885509999999996</v>
      </c>
      <c r="AX1338" s="29" t="s">
        <v>727</v>
      </c>
      <c r="AY1338" s="29" t="s">
        <v>727</v>
      </c>
      <c r="AZ1338" s="3" t="s">
        <v>727</v>
      </c>
      <c r="BA1338" s="29" t="s">
        <v>230</v>
      </c>
      <c r="BB1338" s="29">
        <v>2217</v>
      </c>
      <c r="BC1338" s="29" t="s">
        <v>271</v>
      </c>
      <c r="BD1338" s="29" t="s">
        <v>3774</v>
      </c>
      <c r="BE1338" s="29" t="s">
        <v>322</v>
      </c>
      <c r="BF1338" s="31" t="str">
        <f>IFERROR(VLOOKUP(Data_Power_app[[#This Row],[PRO ODER]],'Result'!H:J,3,0),"")</f>
        <v/>
      </c>
      <c r="BG1338" s="14" t="str">
        <f>IFERROR(VLOOKUP(Data_Power_app[[#This Row],[PRO ODER]]&amp;"LAM",'Real Time'!A:E,4,0),"")</f>
        <v>ML-01</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1493</v>
      </c>
      <c r="B1339" s="29" t="s">
        <v>12183</v>
      </c>
      <c r="C1339" s="29" t="s">
        <v>12184</v>
      </c>
      <c r="D1339" s="29" t="s">
        <v>86</v>
      </c>
      <c r="E1339" s="29" t="s">
        <v>184</v>
      </c>
      <c r="F1339" s="29" t="s">
        <v>72</v>
      </c>
      <c r="G1339" s="29">
        <v>277</v>
      </c>
      <c r="H1339" s="4">
        <v>45812</v>
      </c>
      <c r="I1339" s="29">
        <v>45811</v>
      </c>
      <c r="J1339" s="4" t="s">
        <v>270</v>
      </c>
      <c r="K1339" s="4">
        <v>45813</v>
      </c>
      <c r="L1339" s="4">
        <v>45812.960405092592</v>
      </c>
      <c r="M1339" s="4" t="s">
        <v>60</v>
      </c>
      <c r="N1339" s="4"/>
      <c r="O1339" s="4" t="s">
        <v>60</v>
      </c>
      <c r="P1339" s="4" t="s">
        <v>60</v>
      </c>
      <c r="Q1339" s="4" t="s">
        <v>60</v>
      </c>
      <c r="R1339" s="4" t="s">
        <v>60</v>
      </c>
      <c r="S1339" s="4" t="s">
        <v>60</v>
      </c>
      <c r="T1339" s="4" t="s">
        <v>60</v>
      </c>
      <c r="U1339" s="4"/>
      <c r="V1339" s="4"/>
      <c r="W1339" s="4">
        <v>45813</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10.81399</v>
      </c>
      <c r="AO1339" s="29" t="s">
        <v>68</v>
      </c>
      <c r="AP1339" s="29"/>
      <c r="AQ1339" s="29"/>
      <c r="AR1339" s="29" t="s">
        <v>68</v>
      </c>
      <c r="AS1339" s="29"/>
      <c r="AT1339" s="29"/>
      <c r="AU1339" s="29" t="s">
        <v>3772</v>
      </c>
      <c r="AV1339" s="29" t="s">
        <v>3773</v>
      </c>
      <c r="AW1339" s="29">
        <v>13.353630000000001</v>
      </c>
      <c r="AX1339" s="29" t="s">
        <v>727</v>
      </c>
      <c r="AY1339" s="29" t="s">
        <v>727</v>
      </c>
      <c r="AZ1339" s="3" t="s">
        <v>727</v>
      </c>
      <c r="BA1339" s="29" t="s">
        <v>230</v>
      </c>
      <c r="BB1339" s="29">
        <v>277</v>
      </c>
      <c r="BC1339" s="29" t="s">
        <v>271</v>
      </c>
      <c r="BD1339" s="29" t="s">
        <v>3774</v>
      </c>
      <c r="BE1339" s="29" t="s">
        <v>322</v>
      </c>
      <c r="BF1339" s="31" t="str">
        <f>IFERROR(VLOOKUP(Data_Power_app[[#This Row],[PRO ODER]],'Result'!H:J,3,0),"")</f>
        <v>LAMINATION 1</v>
      </c>
      <c r="BG1339" s="14" t="str">
        <f>IFERROR(VLOOKUP(Data_Power_app[[#This Row],[PRO ODER]]&amp;"LAM",'Real Time'!A:E,4,0),"")</f>
        <v>ML-01</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1494</v>
      </c>
      <c r="B1340" s="29" t="s">
        <v>4679</v>
      </c>
      <c r="C1340" s="29" t="s">
        <v>4680</v>
      </c>
      <c r="D1340" s="29" t="s">
        <v>86</v>
      </c>
      <c r="E1340" s="29" t="s">
        <v>184</v>
      </c>
      <c r="F1340" s="29" t="s">
        <v>72</v>
      </c>
      <c r="G1340" s="29">
        <v>114</v>
      </c>
      <c r="H1340" s="4">
        <v>45810</v>
      </c>
      <c r="I1340" s="29">
        <v>45805</v>
      </c>
      <c r="J1340" s="4" t="s">
        <v>270</v>
      </c>
      <c r="K1340" s="4">
        <v>45811</v>
      </c>
      <c r="L1340" s="4">
        <v>45807.076585648145</v>
      </c>
      <c r="M1340" s="4" t="s">
        <v>60</v>
      </c>
      <c r="N1340" s="4"/>
      <c r="O1340" s="4" t="s">
        <v>60</v>
      </c>
      <c r="P1340" s="4" t="s">
        <v>60</v>
      </c>
      <c r="Q1340" s="4" t="s">
        <v>60</v>
      </c>
      <c r="R1340" s="4" t="s">
        <v>60</v>
      </c>
      <c r="S1340" s="4" t="s">
        <v>60</v>
      </c>
      <c r="T1340" s="4" t="s">
        <v>60</v>
      </c>
      <c r="U1340" s="4"/>
      <c r="V1340" s="4"/>
      <c r="W1340" s="4">
        <v>45811</v>
      </c>
      <c r="X1340" s="4"/>
      <c r="Y1340" s="4" t="s">
        <v>60</v>
      </c>
      <c r="Z1340" s="4" t="s">
        <v>60</v>
      </c>
      <c r="AA1340" s="4"/>
      <c r="AB1340" s="4" t="s">
        <v>60</v>
      </c>
      <c r="AC1340" s="4">
        <v>45815</v>
      </c>
      <c r="AD1340" s="4">
        <v>45817</v>
      </c>
      <c r="AE1340" s="4">
        <v>45818</v>
      </c>
      <c r="AF1340" s="4"/>
      <c r="AG1340" s="29" t="s">
        <v>162</v>
      </c>
      <c r="AH1340" s="29" t="s">
        <v>3768</v>
      </c>
      <c r="AI1340" s="29" t="s">
        <v>3769</v>
      </c>
      <c r="AJ1340" s="29" t="s">
        <v>74</v>
      </c>
      <c r="AK1340" s="29" t="s">
        <v>65</v>
      </c>
      <c r="AL1340" s="29" t="s">
        <v>3770</v>
      </c>
      <c r="AM1340" s="29" t="s">
        <v>3771</v>
      </c>
      <c r="AN1340" s="29">
        <v>5.1155999999999997</v>
      </c>
      <c r="AO1340" s="29" t="s">
        <v>68</v>
      </c>
      <c r="AP1340" s="29"/>
      <c r="AQ1340" s="29"/>
      <c r="AR1340" s="29" t="s">
        <v>68</v>
      </c>
      <c r="AS1340" s="29"/>
      <c r="AT1340" s="29"/>
      <c r="AU1340" s="29" t="s">
        <v>3772</v>
      </c>
      <c r="AV1340" s="29" t="s">
        <v>3773</v>
      </c>
      <c r="AW1340" s="29">
        <v>6.3294100000000002</v>
      </c>
      <c r="AX1340" s="29" t="s">
        <v>727</v>
      </c>
      <c r="AY1340" s="29" t="s">
        <v>727</v>
      </c>
      <c r="AZ1340" s="3" t="s">
        <v>727</v>
      </c>
      <c r="BA1340" s="29" t="s">
        <v>230</v>
      </c>
      <c r="BB1340" s="29">
        <v>114</v>
      </c>
      <c r="BC1340" s="29" t="s">
        <v>271</v>
      </c>
      <c r="BD1340" s="29" t="s">
        <v>3774</v>
      </c>
      <c r="BE1340" s="29" t="s">
        <v>322</v>
      </c>
      <c r="BF1340" s="31" t="str">
        <f>IFERROR(VLOOKUP(Data_Power_app[[#This Row],[PRO ODER]],'Result'!H:J,3,0),"")</f>
        <v/>
      </c>
      <c r="BG1340" s="14" t="str">
        <f>IFERROR(VLOOKUP(Data_Power_app[[#This Row],[PRO ODER]]&amp;"LAM",'Real Time'!A:E,4,0),"")</f>
        <v>ML-01</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1495</v>
      </c>
      <c r="B1341" s="29" t="s">
        <v>11046</v>
      </c>
      <c r="C1341" s="29" t="s">
        <v>11047</v>
      </c>
      <c r="D1341" s="29" t="s">
        <v>86</v>
      </c>
      <c r="E1341" s="29" t="s">
        <v>184</v>
      </c>
      <c r="F1341" s="29" t="s">
        <v>72</v>
      </c>
      <c r="G1341" s="29">
        <v>2834</v>
      </c>
      <c r="H1341" s="4">
        <v>45811</v>
      </c>
      <c r="I1341" s="29">
        <v>45811</v>
      </c>
      <c r="J1341" s="4" t="s">
        <v>68</v>
      </c>
      <c r="K1341" s="4">
        <v>45812</v>
      </c>
      <c r="L1341" s="4">
        <v>45812.779456018521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204</v>
      </c>
      <c r="AI1341" s="29" t="s">
        <v>3780</v>
      </c>
      <c r="AJ1341" s="29" t="s">
        <v>74</v>
      </c>
      <c r="AK1341" s="29" t="s">
        <v>100</v>
      </c>
      <c r="AL1341" s="29" t="s">
        <v>205</v>
      </c>
      <c r="AM1341" s="29" t="s">
        <v>206</v>
      </c>
      <c r="AN1341" s="29">
        <v>92.571849999999998</v>
      </c>
      <c r="AO1341" s="29" t="s">
        <v>93</v>
      </c>
      <c r="AP1341" s="29" t="s">
        <v>94</v>
      </c>
      <c r="AQ1341" s="29">
        <v>92.571849999999998</v>
      </c>
      <c r="AR1341" s="29" t="s">
        <v>68</v>
      </c>
      <c r="AS1341" s="29"/>
      <c r="AT1341" s="29"/>
      <c r="AU1341" s="29" t="s">
        <v>3781</v>
      </c>
      <c r="AV1341" s="29" t="s">
        <v>3782</v>
      </c>
      <c r="AW1341" s="29">
        <v>172.08123000000001</v>
      </c>
      <c r="AX1341" s="29" t="s">
        <v>68</v>
      </c>
      <c r="AY1341" s="29" t="s">
        <v>68</v>
      </c>
      <c r="AZ1341" s="3" t="s">
        <v>68</v>
      </c>
      <c r="BA1341" s="29" t="s">
        <v>60</v>
      </c>
      <c r="BB1341" s="29">
        <v>2834</v>
      </c>
      <c r="BC1341" s="29" t="s">
        <v>60</v>
      </c>
      <c r="BD1341" s="29" t="s">
        <v>60</v>
      </c>
      <c r="BE1341" s="29" t="s">
        <v>60</v>
      </c>
      <c r="BF1341" s="31" t="str">
        <f>IFERROR(VLOOKUP(Data_Power_app[[#This Row],[PRO ODER]],'Result'!H:J,3,0),"")</f>
        <v>LAMINATION 2</v>
      </c>
      <c r="BG1341" s="14"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1496</v>
      </c>
      <c r="B1342" s="29" t="s">
        <v>11048</v>
      </c>
      <c r="C1342" s="29" t="s">
        <v>11049</v>
      </c>
      <c r="D1342" s="29" t="s">
        <v>86</v>
      </c>
      <c r="E1342" s="29" t="s">
        <v>184</v>
      </c>
      <c r="F1342" s="29" t="s">
        <v>72</v>
      </c>
      <c r="G1342" s="29">
        <v>2634</v>
      </c>
      <c r="H1342" s="4">
        <v>45811</v>
      </c>
      <c r="I1342" s="29">
        <v>45811</v>
      </c>
      <c r="J1342" s="4">
        <v>45811</v>
      </c>
      <c r="K1342" s="4">
        <v>45812</v>
      </c>
      <c r="L1342" s="4">
        <v>45812.742951388886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669</v>
      </c>
      <c r="AI1342" s="29" t="s">
        <v>4532</v>
      </c>
      <c r="AJ1342" s="29" t="s">
        <v>74</v>
      </c>
      <c r="AK1342" s="29" t="s">
        <v>100</v>
      </c>
      <c r="AL1342" s="29" t="s">
        <v>670</v>
      </c>
      <c r="AM1342" s="29" t="s">
        <v>671</v>
      </c>
      <c r="AN1342" s="29">
        <v>61.11045</v>
      </c>
      <c r="AO1342" s="29" t="s">
        <v>68</v>
      </c>
      <c r="AP1342" s="29"/>
      <c r="AQ1342" s="29"/>
      <c r="AR1342" s="29" t="s">
        <v>68</v>
      </c>
      <c r="AS1342" s="29"/>
      <c r="AT1342" s="29"/>
      <c r="AU1342" s="29" t="s">
        <v>202</v>
      </c>
      <c r="AV1342" s="29" t="s">
        <v>203</v>
      </c>
      <c r="AW1342" s="29">
        <v>133.64315999999999</v>
      </c>
      <c r="AX1342" s="29" t="s">
        <v>4533</v>
      </c>
      <c r="AY1342" s="29" t="s">
        <v>4534</v>
      </c>
      <c r="AZ1342" s="3">
        <v>2634</v>
      </c>
      <c r="BA1342" s="29" t="s">
        <v>60</v>
      </c>
      <c r="BB1342" s="29">
        <v>2634</v>
      </c>
      <c r="BC1342" s="29" t="s">
        <v>60</v>
      </c>
      <c r="BD1342" s="29" t="s">
        <v>60</v>
      </c>
      <c r="BE1342" s="29" t="s">
        <v>60</v>
      </c>
      <c r="BF1342" s="31" t="str">
        <f>IFERROR(VLOOKUP(Data_Power_app[[#This Row],[PRO ODER]],'Result'!H:J,3,0),"")</f>
        <v>LAMINATION 1</v>
      </c>
      <c r="BG1342" s="14" t="str">
        <f>IFERROR(VLOOKUP(Data_Power_app[[#This Row],[PRO ODER]]&amp;"LAM",'Real Time'!A:E,4,0),"")</f>
        <v>ML-02</v>
      </c>
      <c r="BH1342" s="32" t="b">
        <f>IF(Data_Power_app[[#This Row],[LAMINATION MACHINE (PLAN)]]="","",IF(Data_Power_app[[#This Row],[LAMINATION MACHINE (REALTIME)]]="","",RIGHT(Data_Power_app[[#This Row],[LAMINATION MACHINE (REALTIME)]],1)=RIGHT(Data_Power_app[[#This Row],[LAMINATION MACHINE (PLAN)]],1)))</f>
        <v>0</v>
      </c>
    </row>
    <row r="1343" spans="1:60" x14ac:dyDescent="0.25">
      <c r="A1343" s="27">
        <v>1497</v>
      </c>
      <c r="B1343" s="29" t="s">
        <v>13425</v>
      </c>
      <c r="C1343" s="29" t="s">
        <v>13426</v>
      </c>
      <c r="D1343" s="29" t="s">
        <v>86</v>
      </c>
      <c r="E1343" s="29" t="s">
        <v>184</v>
      </c>
      <c r="F1343" s="29" t="s">
        <v>72</v>
      </c>
      <c r="G1343" s="29">
        <v>4804</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133.13503</v>
      </c>
      <c r="AO1343" s="29" t="s">
        <v>93</v>
      </c>
      <c r="AP1343" s="29" t="s">
        <v>94</v>
      </c>
      <c r="AQ1343" s="29">
        <v>133.13503</v>
      </c>
      <c r="AR1343" s="29" t="s">
        <v>68</v>
      </c>
      <c r="AS1343" s="29"/>
      <c r="AT1343" s="29"/>
      <c r="AU1343" s="29" t="s">
        <v>542</v>
      </c>
      <c r="AV1343" s="29" t="s">
        <v>543</v>
      </c>
      <c r="AW1343" s="29">
        <v>247.47698</v>
      </c>
      <c r="AX1343" s="29" t="s">
        <v>68</v>
      </c>
      <c r="AY1343" s="29" t="s">
        <v>68</v>
      </c>
      <c r="AZ1343" s="3" t="s">
        <v>68</v>
      </c>
      <c r="BA1343" s="29" t="s">
        <v>60</v>
      </c>
      <c r="BB1343" s="29">
        <v>4804</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1498</v>
      </c>
      <c r="B1344" s="29" t="s">
        <v>13427</v>
      </c>
      <c r="C1344" s="29" t="s">
        <v>13428</v>
      </c>
      <c r="D1344" s="29" t="s">
        <v>86</v>
      </c>
      <c r="E1344" s="29" t="s">
        <v>184</v>
      </c>
      <c r="F1344" s="29" t="s">
        <v>72</v>
      </c>
      <c r="G1344" s="29">
        <v>5229</v>
      </c>
      <c r="H1344" s="4">
        <v>45812</v>
      </c>
      <c r="I1344" s="29">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1267</v>
      </c>
      <c r="AJ1344" s="29" t="s">
        <v>74</v>
      </c>
      <c r="AK1344" s="29" t="s">
        <v>65</v>
      </c>
      <c r="AL1344" s="29" t="s">
        <v>205</v>
      </c>
      <c r="AM1344" s="29" t="s">
        <v>206</v>
      </c>
      <c r="AN1344" s="29">
        <v>145.99695</v>
      </c>
      <c r="AO1344" s="29" t="s">
        <v>93</v>
      </c>
      <c r="AP1344" s="29" t="s">
        <v>94</v>
      </c>
      <c r="AQ1344" s="29">
        <v>145.99695</v>
      </c>
      <c r="AR1344" s="29" t="s">
        <v>68</v>
      </c>
      <c r="AS1344" s="29"/>
      <c r="AT1344" s="29"/>
      <c r="AU1344" s="29" t="s">
        <v>542</v>
      </c>
      <c r="AV1344" s="29" t="s">
        <v>543</v>
      </c>
      <c r="AW1344" s="29">
        <v>271.38578000000001</v>
      </c>
      <c r="AX1344" s="29" t="s">
        <v>68</v>
      </c>
      <c r="AY1344" s="29" t="s">
        <v>68</v>
      </c>
      <c r="AZ1344" s="3" t="s">
        <v>68</v>
      </c>
      <c r="BA1344" s="29" t="s">
        <v>60</v>
      </c>
      <c r="BB1344" s="29">
        <v>5229</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1499</v>
      </c>
      <c r="B1345" s="29" t="s">
        <v>11050</v>
      </c>
      <c r="C1345" s="29" t="s">
        <v>11051</v>
      </c>
      <c r="D1345" s="29" t="s">
        <v>86</v>
      </c>
      <c r="E1345" s="29" t="s">
        <v>184</v>
      </c>
      <c r="F1345" s="29" t="s">
        <v>72</v>
      </c>
      <c r="G1345" s="29">
        <v>1911</v>
      </c>
      <c r="H1345" s="4">
        <v>45811</v>
      </c>
      <c r="I1345" s="29">
        <v>45811</v>
      </c>
      <c r="J1345" s="4" t="s">
        <v>68</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126</v>
      </c>
      <c r="AH1345" s="29" t="s">
        <v>204</v>
      </c>
      <c r="AI1345" s="29" t="s">
        <v>565</v>
      </c>
      <c r="AJ1345" s="29" t="s">
        <v>74</v>
      </c>
      <c r="AK1345" s="29" t="s">
        <v>100</v>
      </c>
      <c r="AL1345" s="29" t="s">
        <v>205</v>
      </c>
      <c r="AM1345" s="29" t="s">
        <v>206</v>
      </c>
      <c r="AN1345" s="29">
        <v>60.395150000000001</v>
      </c>
      <c r="AO1345" s="29" t="s">
        <v>93</v>
      </c>
      <c r="AP1345" s="29" t="s">
        <v>94</v>
      </c>
      <c r="AQ1345" s="29">
        <v>60.395150000000001</v>
      </c>
      <c r="AR1345" s="29" t="s">
        <v>68</v>
      </c>
      <c r="AS1345" s="29"/>
      <c r="AT1345" s="29"/>
      <c r="AU1345" s="29" t="s">
        <v>566</v>
      </c>
      <c r="AV1345" s="29" t="s">
        <v>567</v>
      </c>
      <c r="AW1345" s="29">
        <v>112.26964</v>
      </c>
      <c r="AX1345" s="29" t="s">
        <v>68</v>
      </c>
      <c r="AY1345" s="29" t="s">
        <v>68</v>
      </c>
      <c r="AZ1345" s="3" t="s">
        <v>68</v>
      </c>
      <c r="BA1345" s="29" t="s">
        <v>60</v>
      </c>
      <c r="BB1345" s="29">
        <v>1911</v>
      </c>
      <c r="BC1345" s="29" t="s">
        <v>60</v>
      </c>
      <c r="BD1345" s="29" t="s">
        <v>60</v>
      </c>
      <c r="BE1345" s="29" t="s">
        <v>60</v>
      </c>
      <c r="BF1345" s="31" t="str">
        <f>IFERROR(VLOOKUP(Data_Power_app[[#This Row],[PRO ODER]],'Result'!H:J,3,0),"")</f>
        <v>LAMINATION 2</v>
      </c>
      <c r="BG1345" s="14" t="str">
        <f>IFERROR(VLOOKUP(Data_Power_app[[#This Row],[PRO ODER]]&amp;"LAM",'Real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1500</v>
      </c>
      <c r="B1346" s="29" t="s">
        <v>11052</v>
      </c>
      <c r="C1346" s="29" t="s">
        <v>11053</v>
      </c>
      <c r="D1346" s="29" t="s">
        <v>86</v>
      </c>
      <c r="E1346" s="29" t="s">
        <v>87</v>
      </c>
      <c r="F1346" s="29" t="s">
        <v>72</v>
      </c>
      <c r="G1346" s="29">
        <v>621</v>
      </c>
      <c r="H1346" s="4">
        <v>45811</v>
      </c>
      <c r="I1346" s="29">
        <v>45811</v>
      </c>
      <c r="J1346" s="4">
        <v>45811</v>
      </c>
      <c r="K1346" s="4">
        <v>45812</v>
      </c>
      <c r="L1346" s="4">
        <v>45812.091053240743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162</v>
      </c>
      <c r="AH1346" s="29" t="s">
        <v>5766</v>
      </c>
      <c r="AI1346" s="29" t="s">
        <v>11054</v>
      </c>
      <c r="AJ1346" s="29" t="s">
        <v>74</v>
      </c>
      <c r="AK1346" s="29" t="s">
        <v>100</v>
      </c>
      <c r="AL1346" s="29" t="s">
        <v>5768</v>
      </c>
      <c r="AM1346" s="29" t="s">
        <v>5769</v>
      </c>
      <c r="AN1346" s="29">
        <v>16.572120000000002</v>
      </c>
      <c r="AO1346" s="29" t="s">
        <v>68</v>
      </c>
      <c r="AP1346" s="29"/>
      <c r="AQ1346" s="29"/>
      <c r="AR1346" s="29" t="s">
        <v>68</v>
      </c>
      <c r="AS1346" s="29"/>
      <c r="AT1346" s="29"/>
      <c r="AU1346" s="29" t="s">
        <v>6473</v>
      </c>
      <c r="AV1346" s="29" t="s">
        <v>6474</v>
      </c>
      <c r="AW1346" s="29">
        <v>36.240430000000003</v>
      </c>
      <c r="AX1346" s="29" t="s">
        <v>11055</v>
      </c>
      <c r="AY1346" s="29" t="s">
        <v>11056</v>
      </c>
      <c r="AZ1346" s="3">
        <v>621</v>
      </c>
      <c r="BA1346" s="29" t="s">
        <v>230</v>
      </c>
      <c r="BB1346" s="29">
        <v>621</v>
      </c>
      <c r="BC1346" s="29" t="s">
        <v>60</v>
      </c>
      <c r="BD1346" s="29" t="s">
        <v>60</v>
      </c>
      <c r="BE1346" s="29" t="s">
        <v>11057</v>
      </c>
      <c r="BF1346" s="31" t="str">
        <f>IFERROR(VLOOKUP(Data_Power_app[[#This Row],[PRO ODER]],'Result'!H:J,3,0),"")</f>
        <v>LAMINATION 4</v>
      </c>
      <c r="BG1346" s="14" t="str">
        <f>IFERROR(VLOOKUP(Data_Power_app[[#This Row],[PRO ODER]]&amp;"LAM",'Real Time'!A:E,4,0),"")</f>
        <v>ML-04</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1501</v>
      </c>
      <c r="B1347" s="29" t="s">
        <v>6709</v>
      </c>
      <c r="C1347" s="29" t="s">
        <v>6710</v>
      </c>
      <c r="D1347" s="29" t="s">
        <v>86</v>
      </c>
      <c r="E1347" s="29" t="s">
        <v>176</v>
      </c>
      <c r="F1347" s="29" t="s">
        <v>72</v>
      </c>
      <c r="G1347" s="29">
        <v>3600</v>
      </c>
      <c r="H1347" s="4">
        <v>45812</v>
      </c>
      <c r="I1347" s="29">
        <v>45807</v>
      </c>
      <c r="J1347" s="4">
        <v>45807</v>
      </c>
      <c r="K1347" s="4">
        <v>45813</v>
      </c>
      <c r="L1347" s="4">
        <v>45808.862905092596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286</v>
      </c>
      <c r="AI1347" s="29" t="s">
        <v>1005</v>
      </c>
      <c r="AJ1347" s="29" t="s">
        <v>74</v>
      </c>
      <c r="AK1347" s="29" t="s">
        <v>100</v>
      </c>
      <c r="AL1347" s="29" t="s">
        <v>287</v>
      </c>
      <c r="AM1347" s="29" t="s">
        <v>288</v>
      </c>
      <c r="AN1347" s="29">
        <v>92.445819999999998</v>
      </c>
      <c r="AO1347" s="29" t="s">
        <v>68</v>
      </c>
      <c r="AP1347" s="29"/>
      <c r="AQ1347" s="29"/>
      <c r="AR1347" s="29" t="s">
        <v>68</v>
      </c>
      <c r="AS1347" s="29"/>
      <c r="AT1347" s="29"/>
      <c r="AU1347" s="29" t="s">
        <v>422</v>
      </c>
      <c r="AV1347" s="29" t="s">
        <v>423</v>
      </c>
      <c r="AW1347" s="29">
        <v>202.17679000000001</v>
      </c>
      <c r="AX1347" s="29" t="s">
        <v>1006</v>
      </c>
      <c r="AY1347" s="29" t="s">
        <v>1007</v>
      </c>
      <c r="AZ1347" s="3">
        <v>3600</v>
      </c>
      <c r="BA1347" s="29" t="s">
        <v>230</v>
      </c>
      <c r="BB1347" s="29">
        <v>3600</v>
      </c>
      <c r="BC1347" s="29" t="s">
        <v>60</v>
      </c>
      <c r="BD1347" s="29" t="s">
        <v>60</v>
      </c>
      <c r="BE1347" s="29" t="s">
        <v>289</v>
      </c>
      <c r="BF1347" s="31" t="str">
        <f>IFERROR(VLOOKUP(Data_Power_app[[#This Row],[PRO ODER]],'Result'!H:J,3,0),"")</f>
        <v/>
      </c>
      <c r="BG1347" s="14" t="str">
        <f>IFERROR(VLOOKUP(Data_Power_app[[#This Row],[PRO ODER]]&amp;"LAM",'Real Time'!A:E,4,0),"")</f>
        <v>ML-04</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1502</v>
      </c>
      <c r="B1348" s="29" t="s">
        <v>11058</v>
      </c>
      <c r="C1348" s="29" t="s">
        <v>11059</v>
      </c>
      <c r="D1348" s="29" t="s">
        <v>86</v>
      </c>
      <c r="E1348" s="29" t="s">
        <v>262</v>
      </c>
      <c r="F1348" s="29" t="s">
        <v>72</v>
      </c>
      <c r="G1348" s="29">
        <v>12</v>
      </c>
      <c r="H1348" s="4">
        <v>45811</v>
      </c>
      <c r="I1348" s="29">
        <v>45811</v>
      </c>
      <c r="J1348" s="4">
        <v>45811</v>
      </c>
      <c r="K1348" s="4">
        <v>45812</v>
      </c>
      <c r="L1348" s="4">
        <v>45812.982106481482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11060</v>
      </c>
      <c r="AJ1348" s="29" t="s">
        <v>74</v>
      </c>
      <c r="AK1348" s="29" t="s">
        <v>65</v>
      </c>
      <c r="AL1348" s="29" t="s">
        <v>264</v>
      </c>
      <c r="AM1348" s="29" t="s">
        <v>265</v>
      </c>
      <c r="AN1348" s="29">
        <v>0.25746000000000002</v>
      </c>
      <c r="AO1348" s="29" t="s">
        <v>68</v>
      </c>
      <c r="AP1348" s="29"/>
      <c r="AQ1348" s="29"/>
      <c r="AR1348" s="29" t="s">
        <v>68</v>
      </c>
      <c r="AS1348" s="29"/>
      <c r="AT1348" s="29"/>
      <c r="AU1348" s="29" t="s">
        <v>11061</v>
      </c>
      <c r="AV1348" s="29" t="s">
        <v>11062</v>
      </c>
      <c r="AW1348" s="29">
        <v>0.56311999999999995</v>
      </c>
      <c r="AX1348" s="29" t="s">
        <v>11063</v>
      </c>
      <c r="AY1348" s="29" t="s">
        <v>11064</v>
      </c>
      <c r="AZ1348" s="3">
        <v>12</v>
      </c>
      <c r="BA1348" s="29" t="s">
        <v>230</v>
      </c>
      <c r="BB1348" s="29">
        <v>12</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1503</v>
      </c>
      <c r="B1349" s="29" t="s">
        <v>11065</v>
      </c>
      <c r="C1349" s="29" t="s">
        <v>11066</v>
      </c>
      <c r="D1349" s="29" t="s">
        <v>86</v>
      </c>
      <c r="E1349" s="29" t="s">
        <v>262</v>
      </c>
      <c r="F1349" s="29" t="s">
        <v>72</v>
      </c>
      <c r="G1349" s="29">
        <v>36</v>
      </c>
      <c r="H1349" s="4">
        <v>45811</v>
      </c>
      <c r="I1349" s="29">
        <v>45811</v>
      </c>
      <c r="J1349" s="4">
        <v>45811</v>
      </c>
      <c r="K1349" s="4">
        <v>45812</v>
      </c>
      <c r="L1349" s="4">
        <v>45812.982187499998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11060</v>
      </c>
      <c r="AJ1349" s="29" t="s">
        <v>74</v>
      </c>
      <c r="AK1349" s="29" t="s">
        <v>65</v>
      </c>
      <c r="AL1349" s="29" t="s">
        <v>264</v>
      </c>
      <c r="AM1349" s="29" t="s">
        <v>265</v>
      </c>
      <c r="AN1349" s="29">
        <v>0.84282999999999997</v>
      </c>
      <c r="AO1349" s="29" t="s">
        <v>68</v>
      </c>
      <c r="AP1349" s="29"/>
      <c r="AQ1349" s="29"/>
      <c r="AR1349" s="29" t="s">
        <v>68</v>
      </c>
      <c r="AS1349" s="29"/>
      <c r="AT1349" s="29"/>
      <c r="AU1349" s="29" t="s">
        <v>11061</v>
      </c>
      <c r="AV1349" s="29" t="s">
        <v>11062</v>
      </c>
      <c r="AW1349" s="29">
        <v>1.8428800000000001</v>
      </c>
      <c r="AX1349" s="29" t="s">
        <v>11063</v>
      </c>
      <c r="AY1349" s="29" t="s">
        <v>11064</v>
      </c>
      <c r="AZ1349" s="3">
        <v>36</v>
      </c>
      <c r="BA1349" s="29" t="s">
        <v>230</v>
      </c>
      <c r="BB1349" s="29">
        <v>36</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1504</v>
      </c>
      <c r="B1350" s="29" t="s">
        <v>11067</v>
      </c>
      <c r="C1350" s="29" t="s">
        <v>11068</v>
      </c>
      <c r="D1350" s="29" t="s">
        <v>86</v>
      </c>
      <c r="E1350" s="29" t="s">
        <v>262</v>
      </c>
      <c r="F1350" s="29" t="s">
        <v>72</v>
      </c>
      <c r="G1350" s="29">
        <v>24</v>
      </c>
      <c r="H1350" s="4">
        <v>45811</v>
      </c>
      <c r="I1350" s="29">
        <v>45811</v>
      </c>
      <c r="J1350" s="4">
        <v>45811</v>
      </c>
      <c r="K1350" s="4">
        <v>45812</v>
      </c>
      <c r="L1350" s="4">
        <v>45812.982002314813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263</v>
      </c>
      <c r="AI1350" s="29" t="s">
        <v>11060</v>
      </c>
      <c r="AJ1350" s="29" t="s">
        <v>74</v>
      </c>
      <c r="AK1350" s="29" t="s">
        <v>65</v>
      </c>
      <c r="AL1350" s="29" t="s">
        <v>264</v>
      </c>
      <c r="AM1350" s="29" t="s">
        <v>265</v>
      </c>
      <c r="AN1350" s="29">
        <v>0.64198</v>
      </c>
      <c r="AO1350" s="29" t="s">
        <v>68</v>
      </c>
      <c r="AP1350" s="29"/>
      <c r="AQ1350" s="29"/>
      <c r="AR1350" s="29" t="s">
        <v>68</v>
      </c>
      <c r="AS1350" s="29"/>
      <c r="AT1350" s="29"/>
      <c r="AU1350" s="29" t="s">
        <v>11061</v>
      </c>
      <c r="AV1350" s="29" t="s">
        <v>11062</v>
      </c>
      <c r="AW1350" s="29">
        <v>1.4043399999999999</v>
      </c>
      <c r="AX1350" s="29" t="s">
        <v>11063</v>
      </c>
      <c r="AY1350" s="29" t="s">
        <v>11064</v>
      </c>
      <c r="AZ1350" s="3">
        <v>24</v>
      </c>
      <c r="BA1350" s="29" t="s">
        <v>230</v>
      </c>
      <c r="BB1350" s="29">
        <v>24</v>
      </c>
      <c r="BC1350" s="29" t="s">
        <v>60</v>
      </c>
      <c r="BD1350" s="29" t="s">
        <v>60</v>
      </c>
      <c r="BE1350" s="29" t="s">
        <v>266</v>
      </c>
      <c r="BF1350" s="31" t="str">
        <f>IFERROR(VLOOKUP(Data_Power_app[[#This Row],[PRO ODER]],'Result'!H:J,3,0),"")</f>
        <v>LAMINATION 1</v>
      </c>
      <c r="BG1350" s="14" t="str">
        <f>IFERROR(VLOOKUP(Data_Power_app[[#This Row],[PRO ODER]]&amp;"LAM",'Real Time'!A:E,4,0),"")</f>
        <v>ML-01</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1505</v>
      </c>
      <c r="B1351" s="29" t="s">
        <v>11069</v>
      </c>
      <c r="C1351" s="29" t="s">
        <v>11070</v>
      </c>
      <c r="D1351" s="29" t="s">
        <v>95</v>
      </c>
      <c r="E1351" s="29" t="s">
        <v>660</v>
      </c>
      <c r="F1351" s="29" t="s">
        <v>72</v>
      </c>
      <c r="G1351" s="29">
        <v>363</v>
      </c>
      <c r="H1351" s="4">
        <v>45811</v>
      </c>
      <c r="I1351" s="29">
        <v>45811</v>
      </c>
      <c r="J1351" s="4">
        <v>45811</v>
      </c>
      <c r="K1351" s="4">
        <v>45812</v>
      </c>
      <c r="L1351" s="4">
        <v>45812.769282407404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11071</v>
      </c>
      <c r="AJ1351" s="29" t="s">
        <v>74</v>
      </c>
      <c r="AK1351" s="29" t="s">
        <v>100</v>
      </c>
      <c r="AL1351" s="29" t="s">
        <v>662</v>
      </c>
      <c r="AM1351" s="29" t="s">
        <v>663</v>
      </c>
      <c r="AN1351" s="29">
        <v>9.8771500000000003</v>
      </c>
      <c r="AO1351" s="29" t="s">
        <v>68</v>
      </c>
      <c r="AP1351" s="29"/>
      <c r="AQ1351" s="29"/>
      <c r="AR1351" s="29" t="s">
        <v>68</v>
      </c>
      <c r="AS1351" s="29"/>
      <c r="AT1351" s="29"/>
      <c r="AU1351" s="29" t="s">
        <v>530</v>
      </c>
      <c r="AV1351" s="29" t="s">
        <v>531</v>
      </c>
      <c r="AW1351" s="29">
        <v>21.599710000000002</v>
      </c>
      <c r="AX1351" s="29" t="s">
        <v>11072</v>
      </c>
      <c r="AY1351" s="29" t="s">
        <v>11073</v>
      </c>
      <c r="AZ1351" s="3">
        <v>363</v>
      </c>
      <c r="BA1351" s="29" t="s">
        <v>230</v>
      </c>
      <c r="BB1351" s="29">
        <v>363</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1506</v>
      </c>
      <c r="B1352" s="29" t="s">
        <v>11074</v>
      </c>
      <c r="C1352" s="29" t="s">
        <v>11075</v>
      </c>
      <c r="D1352" s="29" t="s">
        <v>95</v>
      </c>
      <c r="E1352" s="29" t="s">
        <v>660</v>
      </c>
      <c r="F1352" s="29" t="s">
        <v>72</v>
      </c>
      <c r="G1352" s="29">
        <v>2895</v>
      </c>
      <c r="H1352" s="4">
        <v>45811</v>
      </c>
      <c r="I1352" s="29">
        <v>45811</v>
      </c>
      <c r="J1352" s="4">
        <v>45811</v>
      </c>
      <c r="K1352" s="4">
        <v>45812</v>
      </c>
      <c r="L1352" s="4">
        <v>45812.769247685188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162</v>
      </c>
      <c r="AH1352" s="29" t="s">
        <v>661</v>
      </c>
      <c r="AI1352" s="29" t="s">
        <v>11076</v>
      </c>
      <c r="AJ1352" s="29" t="s">
        <v>74</v>
      </c>
      <c r="AK1352" s="29" t="s">
        <v>65</v>
      </c>
      <c r="AL1352" s="29" t="s">
        <v>662</v>
      </c>
      <c r="AM1352" s="29" t="s">
        <v>663</v>
      </c>
      <c r="AN1352" s="29">
        <v>62.566699999999997</v>
      </c>
      <c r="AO1352" s="29" t="s">
        <v>68</v>
      </c>
      <c r="AP1352" s="29"/>
      <c r="AQ1352" s="29"/>
      <c r="AR1352" s="29" t="s">
        <v>68</v>
      </c>
      <c r="AS1352" s="29"/>
      <c r="AT1352" s="29"/>
      <c r="AU1352" s="29" t="s">
        <v>530</v>
      </c>
      <c r="AV1352" s="29" t="s">
        <v>531</v>
      </c>
      <c r="AW1352" s="29">
        <v>136.84262000000001</v>
      </c>
      <c r="AX1352" s="29" t="s">
        <v>532</v>
      </c>
      <c r="AY1352" s="29" t="s">
        <v>533</v>
      </c>
      <c r="AZ1352" s="3">
        <v>2895</v>
      </c>
      <c r="BA1352" s="29" t="s">
        <v>230</v>
      </c>
      <c r="BB1352" s="29">
        <v>2895</v>
      </c>
      <c r="BC1352" s="29" t="s">
        <v>60</v>
      </c>
      <c r="BD1352" s="29" t="s">
        <v>60</v>
      </c>
      <c r="BE1352" s="29" t="s">
        <v>666</v>
      </c>
      <c r="BF1352" s="31" t="str">
        <f>IFERROR(VLOOKUP(Data_Power_app[[#This Row],[PRO ODER]],'Result'!H:J,3,0),"")</f>
        <v>LAMINATION 3</v>
      </c>
      <c r="BG1352" s="14" t="str">
        <f>IFERROR(VLOOKUP(Data_Power_app[[#This Row],[PRO ODER]]&amp;"LAM",'Real Time'!A:E,4,0),"")</f>
        <v>ML-03</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1507</v>
      </c>
      <c r="B1353" s="29" t="s">
        <v>6850</v>
      </c>
      <c r="C1353" s="29" t="s">
        <v>6851</v>
      </c>
      <c r="D1353" s="29" t="s">
        <v>86</v>
      </c>
      <c r="E1353" s="29" t="s">
        <v>176</v>
      </c>
      <c r="F1353" s="29" t="s">
        <v>59</v>
      </c>
      <c r="G1353" s="29">
        <v>260</v>
      </c>
      <c r="H1353" s="4">
        <v>45811</v>
      </c>
      <c r="I1353" s="29">
        <v>45807</v>
      </c>
      <c r="J1353" s="4">
        <v>45807</v>
      </c>
      <c r="K1353" s="4">
        <v>45812</v>
      </c>
      <c r="L1353" s="4">
        <v>45811.338020833333</v>
      </c>
      <c r="M1353" s="4">
        <v>45812</v>
      </c>
      <c r="N1353" s="4">
        <v>45811.690960648149</v>
      </c>
      <c r="O1353" s="4" t="s">
        <v>60</v>
      </c>
      <c r="P1353" s="4" t="s">
        <v>60</v>
      </c>
      <c r="Q1353" s="4" t="s">
        <v>60</v>
      </c>
      <c r="R1353" s="4" t="s">
        <v>60</v>
      </c>
      <c r="S1353" s="4" t="s">
        <v>60</v>
      </c>
      <c r="T1353" s="4">
        <v>45814</v>
      </c>
      <c r="U1353" s="4">
        <v>45812.064988425926</v>
      </c>
      <c r="V1353" s="4">
        <v>45812.221770833334</v>
      </c>
      <c r="W1353" s="4">
        <v>45817</v>
      </c>
      <c r="X1353" s="4"/>
      <c r="Y1353" s="4" t="s">
        <v>60</v>
      </c>
      <c r="Z1353" s="4">
        <v>45817</v>
      </c>
      <c r="AA1353" s="4"/>
      <c r="AB1353" s="4" t="s">
        <v>60</v>
      </c>
      <c r="AC1353" s="4">
        <v>45817</v>
      </c>
      <c r="AD1353" s="4">
        <v>45817</v>
      </c>
      <c r="AE1353" s="4">
        <v>45818</v>
      </c>
      <c r="AF1353" s="4"/>
      <c r="AG1353" s="29" t="s">
        <v>346</v>
      </c>
      <c r="AH1353" s="29" t="s">
        <v>499</v>
      </c>
      <c r="AI1353" s="29" t="s">
        <v>553</v>
      </c>
      <c r="AJ1353" s="29" t="s">
        <v>186</v>
      </c>
      <c r="AK1353" s="29" t="s">
        <v>100</v>
      </c>
      <c r="AL1353" s="29" t="s">
        <v>501</v>
      </c>
      <c r="AM1353" s="29" t="s">
        <v>502</v>
      </c>
      <c r="AN1353" s="29">
        <v>9.15625</v>
      </c>
      <c r="AO1353" s="29" t="s">
        <v>68</v>
      </c>
      <c r="AP1353" s="29"/>
      <c r="AQ1353" s="29"/>
      <c r="AR1353" s="29" t="s">
        <v>68</v>
      </c>
      <c r="AS1353" s="29"/>
      <c r="AT1353" s="29"/>
      <c r="AU1353" s="29" t="s">
        <v>554</v>
      </c>
      <c r="AV1353" s="29" t="s">
        <v>555</v>
      </c>
      <c r="AW1353" s="29">
        <v>20.023759999999999</v>
      </c>
      <c r="AX1353" s="29" t="s">
        <v>556</v>
      </c>
      <c r="AY1353" s="29" t="s">
        <v>557</v>
      </c>
      <c r="AZ1353" s="3">
        <v>260</v>
      </c>
      <c r="BA1353" s="29" t="s">
        <v>60</v>
      </c>
      <c r="BB1353" s="29">
        <v>260</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1508</v>
      </c>
      <c r="B1354" s="29" t="s">
        <v>6852</v>
      </c>
      <c r="C1354" s="29" t="s">
        <v>6853</v>
      </c>
      <c r="D1354" s="29" t="s">
        <v>86</v>
      </c>
      <c r="E1354" s="29" t="s">
        <v>176</v>
      </c>
      <c r="F1354" s="29" t="s">
        <v>59</v>
      </c>
      <c r="G1354" s="29">
        <v>119</v>
      </c>
      <c r="H1354" s="4">
        <v>45811</v>
      </c>
      <c r="I1354" s="29">
        <v>45807</v>
      </c>
      <c r="J1354" s="4">
        <v>45807</v>
      </c>
      <c r="K1354" s="4">
        <v>45812</v>
      </c>
      <c r="L1354" s="4">
        <v>45811.338495370372</v>
      </c>
      <c r="M1354" s="4">
        <v>45812</v>
      </c>
      <c r="N1354" s="4">
        <v>45811.559247685182</v>
      </c>
      <c r="O1354" s="4" t="s">
        <v>60</v>
      </c>
      <c r="P1354" s="4" t="s">
        <v>60</v>
      </c>
      <c r="Q1354" s="4" t="s">
        <v>60</v>
      </c>
      <c r="R1354" s="4" t="s">
        <v>60</v>
      </c>
      <c r="S1354" s="4" t="s">
        <v>60</v>
      </c>
      <c r="T1354" s="4">
        <v>45814</v>
      </c>
      <c r="U1354" s="4">
        <v>45812.065034722225</v>
      </c>
      <c r="V1354" s="4">
        <v>45812.230787037035</v>
      </c>
      <c r="W1354" s="4">
        <v>45817</v>
      </c>
      <c r="X1354" s="4"/>
      <c r="Y1354" s="4" t="s">
        <v>60</v>
      </c>
      <c r="Z1354" s="4">
        <v>45817</v>
      </c>
      <c r="AA1354" s="4"/>
      <c r="AB1354" s="4" t="s">
        <v>60</v>
      </c>
      <c r="AC1354" s="4">
        <v>45817</v>
      </c>
      <c r="AD1354" s="4">
        <v>45817</v>
      </c>
      <c r="AE1354" s="4">
        <v>45818</v>
      </c>
      <c r="AF1354" s="4"/>
      <c r="AG1354" s="29" t="s">
        <v>346</v>
      </c>
      <c r="AH1354" s="29" t="s">
        <v>499</v>
      </c>
      <c r="AI1354" s="29" t="s">
        <v>1047</v>
      </c>
      <c r="AJ1354" s="29" t="s">
        <v>186</v>
      </c>
      <c r="AK1354" s="29" t="s">
        <v>100</v>
      </c>
      <c r="AL1354" s="29" t="s">
        <v>501</v>
      </c>
      <c r="AM1354" s="29" t="s">
        <v>502</v>
      </c>
      <c r="AN1354" s="29">
        <v>4.1658299999999997</v>
      </c>
      <c r="AO1354" s="29" t="s">
        <v>68</v>
      </c>
      <c r="AP1354" s="29"/>
      <c r="AQ1354" s="29"/>
      <c r="AR1354" s="29" t="s">
        <v>68</v>
      </c>
      <c r="AS1354" s="29"/>
      <c r="AT1354" s="29"/>
      <c r="AU1354" s="29" t="s">
        <v>1048</v>
      </c>
      <c r="AV1354" s="29" t="s">
        <v>1049</v>
      </c>
      <c r="AW1354" s="29">
        <v>9.1102699999999999</v>
      </c>
      <c r="AX1354" s="29" t="s">
        <v>556</v>
      </c>
      <c r="AY1354" s="29" t="s">
        <v>557</v>
      </c>
      <c r="AZ1354" s="3">
        <v>119</v>
      </c>
      <c r="BA1354" s="29" t="s">
        <v>60</v>
      </c>
      <c r="BB1354" s="29">
        <v>119</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1509</v>
      </c>
      <c r="B1355" s="29" t="s">
        <v>6858</v>
      </c>
      <c r="C1355" s="29" t="s">
        <v>6859</v>
      </c>
      <c r="D1355" s="29" t="s">
        <v>86</v>
      </c>
      <c r="E1355" s="29" t="s">
        <v>176</v>
      </c>
      <c r="F1355" s="29" t="s">
        <v>59</v>
      </c>
      <c r="G1355" s="29">
        <v>43</v>
      </c>
      <c r="H1355" s="4">
        <v>45811</v>
      </c>
      <c r="I1355" s="29">
        <v>45807</v>
      </c>
      <c r="J1355" s="4">
        <v>45807</v>
      </c>
      <c r="K1355" s="4">
        <v>45812</v>
      </c>
      <c r="L1355" s="4">
        <v>45811.329386574071</v>
      </c>
      <c r="M1355" s="4">
        <v>45812</v>
      </c>
      <c r="N1355" s="4">
        <v>45811.142696759256</v>
      </c>
      <c r="O1355" s="4" t="s">
        <v>60</v>
      </c>
      <c r="P1355" s="4" t="s">
        <v>60</v>
      </c>
      <c r="Q1355" s="4" t="s">
        <v>60</v>
      </c>
      <c r="R1355" s="4" t="s">
        <v>60</v>
      </c>
      <c r="S1355" s="4" t="s">
        <v>60</v>
      </c>
      <c r="T1355" s="4">
        <v>45814</v>
      </c>
      <c r="U1355" s="4">
        <v>45812.290879629632</v>
      </c>
      <c r="V1355" s="4">
        <v>45812.134918981479</v>
      </c>
      <c r="W1355" s="4">
        <v>45817</v>
      </c>
      <c r="X1355" s="4">
        <v>45812.185995370368</v>
      </c>
      <c r="Y1355" s="4" t="s">
        <v>77</v>
      </c>
      <c r="Z1355" s="4">
        <v>45817</v>
      </c>
      <c r="AA1355" s="4"/>
      <c r="AB1355" s="4" t="s">
        <v>60</v>
      </c>
      <c r="AC1355" s="4">
        <v>45817</v>
      </c>
      <c r="AD1355" s="4">
        <v>45817</v>
      </c>
      <c r="AE1355" s="4">
        <v>45818</v>
      </c>
      <c r="AF1355" s="4"/>
      <c r="AG1355" s="29" t="s">
        <v>97</v>
      </c>
      <c r="AH1355" s="29" t="s">
        <v>499</v>
      </c>
      <c r="AI1355" s="29" t="s">
        <v>1037</v>
      </c>
      <c r="AJ1355" s="29" t="s">
        <v>186</v>
      </c>
      <c r="AK1355" s="29" t="s">
        <v>65</v>
      </c>
      <c r="AL1355" s="29" t="s">
        <v>501</v>
      </c>
      <c r="AM1355" s="29" t="s">
        <v>502</v>
      </c>
      <c r="AN1355" s="29">
        <v>1.3159000000000001</v>
      </c>
      <c r="AO1355" s="29" t="s">
        <v>68</v>
      </c>
      <c r="AP1355" s="29"/>
      <c r="AQ1355" s="29"/>
      <c r="AR1355" s="29" t="s">
        <v>68</v>
      </c>
      <c r="AS1355" s="29"/>
      <c r="AT1355" s="29"/>
      <c r="AU1355" s="29" t="s">
        <v>647</v>
      </c>
      <c r="AV1355" s="29" t="s">
        <v>648</v>
      </c>
      <c r="AW1355" s="29">
        <v>2.8778199999999998</v>
      </c>
      <c r="AX1355" s="29" t="s">
        <v>1038</v>
      </c>
      <c r="AY1355" s="29" t="s">
        <v>1039</v>
      </c>
      <c r="AZ1355" s="3">
        <v>43</v>
      </c>
      <c r="BA1355" s="29" t="s">
        <v>60</v>
      </c>
      <c r="BB1355" s="29">
        <v>43</v>
      </c>
      <c r="BC1355" s="29" t="s">
        <v>60</v>
      </c>
      <c r="BD1355" s="29" t="s">
        <v>60</v>
      </c>
      <c r="BE1355" s="29" t="s">
        <v>60</v>
      </c>
      <c r="BF1355" s="31" t="str">
        <f>IFERROR(VLOOKUP(Data_Power_app[[#This Row],[PRO ODER]],'Result'!H:J,3,0),"")</f>
        <v/>
      </c>
      <c r="BG1355" s="14" t="str">
        <f>IFERROR(VLOOKUP(Data_Power_app[[#This Row],[PRO ODER]]&amp;"LAM",'Real Time'!A:E,4,0),"")</f>
        <v>ML-05</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1510</v>
      </c>
      <c r="B1356" s="29" t="s">
        <v>11077</v>
      </c>
      <c r="C1356" s="29" t="s">
        <v>11078</v>
      </c>
      <c r="D1356" s="29" t="s">
        <v>86</v>
      </c>
      <c r="E1356" s="29" t="s">
        <v>87</v>
      </c>
      <c r="F1356" s="29" t="s">
        <v>72</v>
      </c>
      <c r="G1356" s="29">
        <v>1</v>
      </c>
      <c r="H1356" s="4">
        <v>45811</v>
      </c>
      <c r="I1356" s="29">
        <v>45811</v>
      </c>
      <c r="J1356" s="4">
        <v>45811</v>
      </c>
      <c r="K1356" s="4">
        <v>45812</v>
      </c>
      <c r="L1356" s="4">
        <v>45812.901030092595</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5766</v>
      </c>
      <c r="AI1356" s="29" t="s">
        <v>11079</v>
      </c>
      <c r="AJ1356" s="29" t="s">
        <v>74</v>
      </c>
      <c r="AK1356" s="29" t="s">
        <v>100</v>
      </c>
      <c r="AL1356" s="29" t="s">
        <v>5768</v>
      </c>
      <c r="AM1356" s="29" t="s">
        <v>5769</v>
      </c>
      <c r="AN1356" s="29">
        <v>2.9860000000000001E-2</v>
      </c>
      <c r="AO1356" s="29" t="s">
        <v>68</v>
      </c>
      <c r="AP1356" s="29"/>
      <c r="AQ1356" s="29"/>
      <c r="AR1356" s="29" t="s">
        <v>68</v>
      </c>
      <c r="AS1356" s="29"/>
      <c r="AT1356" s="29"/>
      <c r="AU1356" s="29" t="s">
        <v>1122</v>
      </c>
      <c r="AV1356" s="29" t="s">
        <v>1123</v>
      </c>
      <c r="AW1356" s="29">
        <v>6.5290000000000001E-2</v>
      </c>
      <c r="AX1356" s="29" t="s">
        <v>11080</v>
      </c>
      <c r="AY1356" s="29" t="s">
        <v>11081</v>
      </c>
      <c r="AZ1356" s="3">
        <v>1</v>
      </c>
      <c r="BA1356" s="29" t="s">
        <v>230</v>
      </c>
      <c r="BB1356" s="29">
        <v>1</v>
      </c>
      <c r="BC1356" s="29" t="s">
        <v>60</v>
      </c>
      <c r="BD1356" s="29" t="s">
        <v>60</v>
      </c>
      <c r="BE1356" s="29" t="s">
        <v>11057</v>
      </c>
      <c r="BF1356" s="31" t="str">
        <f>IFERROR(VLOOKUP(Data_Power_app[[#This Row],[PRO ODER]],'Result'!H:J,3,0),"")</f>
        <v>LAMINATION 4</v>
      </c>
      <c r="BG1356" s="14"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1511</v>
      </c>
      <c r="B1357" s="29" t="s">
        <v>11082</v>
      </c>
      <c r="C1357" s="29" t="s">
        <v>11083</v>
      </c>
      <c r="D1357" s="29" t="s">
        <v>86</v>
      </c>
      <c r="E1357" s="29" t="s">
        <v>161</v>
      </c>
      <c r="F1357" s="29" t="s">
        <v>72</v>
      </c>
      <c r="G1357" s="29">
        <v>995</v>
      </c>
      <c r="H1357" s="4">
        <v>45811</v>
      </c>
      <c r="I1357" s="29">
        <v>45811</v>
      </c>
      <c r="J1357" s="4">
        <v>45811</v>
      </c>
      <c r="K1357" s="4">
        <v>45812</v>
      </c>
      <c r="L1357" s="4">
        <v>45812.659386574072</v>
      </c>
      <c r="M1357" s="4" t="s">
        <v>60</v>
      </c>
      <c r="N1357" s="4"/>
      <c r="O1357" s="4" t="s">
        <v>60</v>
      </c>
      <c r="P1357" s="4" t="s">
        <v>60</v>
      </c>
      <c r="Q1357" s="4" t="s">
        <v>60</v>
      </c>
      <c r="R1357" s="4" t="s">
        <v>60</v>
      </c>
      <c r="S1357" s="4" t="s">
        <v>60</v>
      </c>
      <c r="T1357" s="4" t="s">
        <v>60</v>
      </c>
      <c r="U1357" s="4"/>
      <c r="V1357" s="4"/>
      <c r="W1357" s="4"/>
      <c r="X1357" s="4">
        <v>45812.151550925926</v>
      </c>
      <c r="Y1357" s="4" t="s">
        <v>290</v>
      </c>
      <c r="Z1357" s="4" t="s">
        <v>60</v>
      </c>
      <c r="AA1357" s="4">
        <v>45812.243252314816</v>
      </c>
      <c r="AB1357" s="4" t="s">
        <v>60</v>
      </c>
      <c r="AC1357" s="4" t="s">
        <v>60</v>
      </c>
      <c r="AD1357" s="4">
        <v>45817</v>
      </c>
      <c r="AE1357" s="4">
        <v>45818</v>
      </c>
      <c r="AF1357" s="4">
        <v>45813</v>
      </c>
      <c r="AG1357" s="29" t="s">
        <v>1724</v>
      </c>
      <c r="AH1357" s="29" t="s">
        <v>163</v>
      </c>
      <c r="AI1357" s="29" t="s">
        <v>9400</v>
      </c>
      <c r="AJ1357" s="29" t="s">
        <v>74</v>
      </c>
      <c r="AK1357" s="29" t="s">
        <v>65</v>
      </c>
      <c r="AL1357" s="29" t="s">
        <v>164</v>
      </c>
      <c r="AM1357" s="29" t="s">
        <v>165</v>
      </c>
      <c r="AN1357" s="29">
        <v>19.604810000000001</v>
      </c>
      <c r="AO1357" s="29" t="s">
        <v>68</v>
      </c>
      <c r="AP1357" s="29"/>
      <c r="AQ1357" s="29"/>
      <c r="AR1357" s="29" t="s">
        <v>68</v>
      </c>
      <c r="AS1357" s="29"/>
      <c r="AT1357" s="29"/>
      <c r="AU1357" s="29" t="s">
        <v>330</v>
      </c>
      <c r="AV1357" s="29" t="s">
        <v>331</v>
      </c>
      <c r="AW1357" s="29">
        <v>42.868879999999997</v>
      </c>
      <c r="AX1357" s="29" t="s">
        <v>9401</v>
      </c>
      <c r="AY1357" s="29" t="s">
        <v>9402</v>
      </c>
      <c r="AZ1357" s="3">
        <v>847</v>
      </c>
      <c r="BA1357" s="29" t="s">
        <v>60</v>
      </c>
      <c r="BB1357" s="29">
        <v>995</v>
      </c>
      <c r="BC1357" s="29" t="s">
        <v>60</v>
      </c>
      <c r="BD1357" s="29" t="s">
        <v>60</v>
      </c>
      <c r="BE1357" s="29" t="s">
        <v>60</v>
      </c>
      <c r="BF1357" s="31" t="str">
        <f>IFERROR(VLOOKUP(Data_Power_app[[#This Row],[PRO ODER]],'Result'!H:J,3,0),"")</f>
        <v>LAMINATION 4</v>
      </c>
      <c r="BG1357" s="14" t="str">
        <f>IFERROR(VLOOKUP(Data_Power_app[[#This Row],[PRO ODER]]&amp;"LAM",'Real Time'!A:E,4,0),"")</f>
        <v>ML-02</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1513</v>
      </c>
      <c r="B1358" s="29" t="s">
        <v>11084</v>
      </c>
      <c r="C1358" s="29" t="s">
        <v>11085</v>
      </c>
      <c r="D1358" s="29" t="s">
        <v>124</v>
      </c>
      <c r="E1358" s="29" t="s">
        <v>125</v>
      </c>
      <c r="F1358" s="29" t="s">
        <v>72</v>
      </c>
      <c r="G1358" s="29">
        <v>18</v>
      </c>
      <c r="H1358" s="4">
        <v>45811</v>
      </c>
      <c r="I1358" s="29">
        <v>45811</v>
      </c>
      <c r="J1358" s="4">
        <v>45811</v>
      </c>
      <c r="K1358" s="4">
        <v>45812</v>
      </c>
      <c r="L1358" s="4">
        <v>45812.961712962962</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11086</v>
      </c>
      <c r="AI1358" s="29" t="s">
        <v>11087</v>
      </c>
      <c r="AJ1358" s="29" t="s">
        <v>74</v>
      </c>
      <c r="AK1358" s="29" t="s">
        <v>100</v>
      </c>
      <c r="AL1358" s="29" t="s">
        <v>11088</v>
      </c>
      <c r="AM1358" s="29" t="s">
        <v>11089</v>
      </c>
      <c r="AN1358" s="29">
        <v>0.58843999999999996</v>
      </c>
      <c r="AO1358" s="29" t="s">
        <v>68</v>
      </c>
      <c r="AP1358" s="29"/>
      <c r="AQ1358" s="29"/>
      <c r="AR1358" s="29" t="s">
        <v>68</v>
      </c>
      <c r="AS1358" s="29"/>
      <c r="AT1358" s="29"/>
      <c r="AU1358" s="29" t="s">
        <v>11042</v>
      </c>
      <c r="AV1358" s="29" t="s">
        <v>11043</v>
      </c>
      <c r="AW1358" s="29">
        <v>0.70796000000000003</v>
      </c>
      <c r="AX1358" s="29" t="s">
        <v>11090</v>
      </c>
      <c r="AY1358" s="29" t="s">
        <v>11091</v>
      </c>
      <c r="AZ1358" s="3">
        <v>18</v>
      </c>
      <c r="BA1358" s="29" t="s">
        <v>60</v>
      </c>
      <c r="BB1358" s="29">
        <v>18</v>
      </c>
      <c r="BC1358" s="29" t="s">
        <v>60</v>
      </c>
      <c r="BD1358" s="29" t="s">
        <v>60</v>
      </c>
      <c r="BE1358" s="29" t="s">
        <v>60</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1514</v>
      </c>
      <c r="B1359" s="29" t="s">
        <v>11092</v>
      </c>
      <c r="C1359" s="29" t="s">
        <v>11093</v>
      </c>
      <c r="D1359" s="29" t="s">
        <v>86</v>
      </c>
      <c r="E1359" s="29" t="s">
        <v>161</v>
      </c>
      <c r="F1359" s="29" t="s">
        <v>72</v>
      </c>
      <c r="G1359" s="29">
        <v>2418</v>
      </c>
      <c r="H1359" s="4">
        <v>45811</v>
      </c>
      <c r="I1359" s="29">
        <v>45811</v>
      </c>
      <c r="J1359" s="4">
        <v>45811</v>
      </c>
      <c r="K1359" s="4">
        <v>45812</v>
      </c>
      <c r="L1359" s="4">
        <v>45812.550312500003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58.46855</v>
      </c>
      <c r="AO1359" s="29" t="s">
        <v>68</v>
      </c>
      <c r="AP1359" s="29"/>
      <c r="AQ1359" s="29"/>
      <c r="AR1359" s="29" t="s">
        <v>68</v>
      </c>
      <c r="AS1359" s="29"/>
      <c r="AT1359" s="29"/>
      <c r="AU1359" s="29" t="s">
        <v>277</v>
      </c>
      <c r="AV1359" s="29" t="s">
        <v>278</v>
      </c>
      <c r="AW1359" s="29">
        <v>127.87435000000001</v>
      </c>
      <c r="AX1359" s="29" t="s">
        <v>9406</v>
      </c>
      <c r="AY1359" s="29" t="s">
        <v>9407</v>
      </c>
      <c r="AZ1359" s="3">
        <v>2418</v>
      </c>
      <c r="BA1359" s="29" t="s">
        <v>230</v>
      </c>
      <c r="BB1359" s="29">
        <v>2418</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1515</v>
      </c>
      <c r="B1360" s="29" t="s">
        <v>11094</v>
      </c>
      <c r="C1360" s="29" t="s">
        <v>11095</v>
      </c>
      <c r="D1360" s="29" t="s">
        <v>86</v>
      </c>
      <c r="E1360" s="29" t="s">
        <v>161</v>
      </c>
      <c r="F1360" s="29" t="s">
        <v>72</v>
      </c>
      <c r="G1360" s="29">
        <v>942</v>
      </c>
      <c r="H1360" s="4">
        <v>45811</v>
      </c>
      <c r="I1360" s="29">
        <v>45811</v>
      </c>
      <c r="J1360" s="4">
        <v>45811</v>
      </c>
      <c r="K1360" s="4">
        <v>45812</v>
      </c>
      <c r="L1360" s="4">
        <v>45812.550347222219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267</v>
      </c>
      <c r="AI1360" s="29" t="s">
        <v>9405</v>
      </c>
      <c r="AJ1360" s="29" t="s">
        <v>74</v>
      </c>
      <c r="AK1360" s="29" t="s">
        <v>100</v>
      </c>
      <c r="AL1360" s="29" t="s">
        <v>275</v>
      </c>
      <c r="AM1360" s="29" t="s">
        <v>276</v>
      </c>
      <c r="AN1360" s="29">
        <v>23.997260000000001</v>
      </c>
      <c r="AO1360" s="29" t="s">
        <v>68</v>
      </c>
      <c r="AP1360" s="29"/>
      <c r="AQ1360" s="29"/>
      <c r="AR1360" s="29" t="s">
        <v>68</v>
      </c>
      <c r="AS1360" s="29"/>
      <c r="AT1360" s="29"/>
      <c r="AU1360" s="29" t="s">
        <v>277</v>
      </c>
      <c r="AV1360" s="29" t="s">
        <v>278</v>
      </c>
      <c r="AW1360" s="29">
        <v>52.483559999999997</v>
      </c>
      <c r="AX1360" s="29" t="s">
        <v>9406</v>
      </c>
      <c r="AY1360" s="29" t="s">
        <v>9407</v>
      </c>
      <c r="AZ1360" s="3">
        <v>942</v>
      </c>
      <c r="BA1360" s="29" t="s">
        <v>230</v>
      </c>
      <c r="BB1360" s="29">
        <v>942</v>
      </c>
      <c r="BC1360" s="29" t="s">
        <v>60</v>
      </c>
      <c r="BD1360" s="29" t="s">
        <v>60</v>
      </c>
      <c r="BE1360" s="29" t="s">
        <v>268</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1516</v>
      </c>
      <c r="B1361" s="29" t="s">
        <v>11096</v>
      </c>
      <c r="C1361" s="29" t="s">
        <v>11097</v>
      </c>
      <c r="D1361" s="29" t="s">
        <v>86</v>
      </c>
      <c r="E1361" s="29" t="s">
        <v>161</v>
      </c>
      <c r="F1361" s="29" t="s">
        <v>72</v>
      </c>
      <c r="G1361" s="29">
        <v>3946</v>
      </c>
      <c r="H1361" s="4">
        <v>45811</v>
      </c>
      <c r="I1361" s="29">
        <v>45811</v>
      </c>
      <c r="J1361" s="4">
        <v>45811</v>
      </c>
      <c r="K1361" s="4">
        <v>45812</v>
      </c>
      <c r="L1361" s="4">
        <v>45812.659409722219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29" t="s">
        <v>162</v>
      </c>
      <c r="AH1361" s="29" t="s">
        <v>163</v>
      </c>
      <c r="AI1361" s="29" t="s">
        <v>9410</v>
      </c>
      <c r="AJ1361" s="29" t="s">
        <v>74</v>
      </c>
      <c r="AK1361" s="29" t="s">
        <v>65</v>
      </c>
      <c r="AL1361" s="29" t="s">
        <v>164</v>
      </c>
      <c r="AM1361" s="29" t="s">
        <v>165</v>
      </c>
      <c r="AN1361" s="29">
        <v>74.627470000000002</v>
      </c>
      <c r="AO1361" s="29" t="s">
        <v>68</v>
      </c>
      <c r="AP1361" s="29"/>
      <c r="AQ1361" s="29"/>
      <c r="AR1361" s="29" t="s">
        <v>68</v>
      </c>
      <c r="AS1361" s="29"/>
      <c r="AT1361" s="29"/>
      <c r="AU1361" s="29" t="s">
        <v>330</v>
      </c>
      <c r="AV1361" s="29" t="s">
        <v>331</v>
      </c>
      <c r="AW1361" s="29">
        <v>163.17994999999999</v>
      </c>
      <c r="AX1361" s="29" t="s">
        <v>9411</v>
      </c>
      <c r="AY1361" s="29" t="s">
        <v>9412</v>
      </c>
      <c r="AZ1361" s="3">
        <v>2800</v>
      </c>
      <c r="BA1361" s="29" t="s">
        <v>60</v>
      </c>
      <c r="BB1361" s="29">
        <v>3946</v>
      </c>
      <c r="BC1361" s="29" t="s">
        <v>60</v>
      </c>
      <c r="BD1361" s="29" t="s">
        <v>60</v>
      </c>
      <c r="BE1361" s="29" t="s">
        <v>60</v>
      </c>
      <c r="BF1361" s="31" t="str">
        <f>IFERROR(VLOOKUP(Data_Power_app[[#This Row],[PRO ODER]],'Result'!H:J,3,0),"")</f>
        <v>LAMINATION 4</v>
      </c>
      <c r="BG1361" s="14" t="str">
        <f>IFERROR(VLOOKUP(Data_Power_app[[#This Row],[PRO ODER]]&amp;"LAM",'Real Time'!A:E,4,0),"")</f>
        <v>ML-02</v>
      </c>
      <c r="BH1361" s="32" t="b">
        <f>IF(Data_Power_app[[#This Row],[LAMINATION MACHINE (PLAN)]]="","",IF(Data_Power_app[[#This Row],[LAMINATION MACHINE (REALTIME)]]="","",RIGHT(Data_Power_app[[#This Row],[LAMINATION MACHINE (REALTIME)]],1)=RIGHT(Data_Power_app[[#This Row],[LAMINATION MACHINE (PLAN)]],1)))</f>
        <v>0</v>
      </c>
    </row>
    <row r="1362" spans="1:60" x14ac:dyDescent="0.25">
      <c r="A1362" s="27">
        <v>1518</v>
      </c>
      <c r="B1362" s="29" t="s">
        <v>5804</v>
      </c>
      <c r="C1362" s="29" t="s">
        <v>5538</v>
      </c>
      <c r="D1362" s="29" t="s">
        <v>3750</v>
      </c>
      <c r="E1362" s="29" t="s">
        <v>4614</v>
      </c>
      <c r="F1362" s="29" t="s">
        <v>72</v>
      </c>
      <c r="G1362" s="29">
        <v>2</v>
      </c>
      <c r="H1362" s="4">
        <v>45811</v>
      </c>
      <c r="I1362" s="29">
        <v>45806</v>
      </c>
      <c r="J1362" s="4">
        <v>45806</v>
      </c>
      <c r="K1362" s="4">
        <v>45812</v>
      </c>
      <c r="L1362" s="4">
        <v>45807.680601851855</v>
      </c>
      <c r="M1362" s="4" t="s">
        <v>60</v>
      </c>
      <c r="N1362" s="4"/>
      <c r="O1362" s="4" t="s">
        <v>60</v>
      </c>
      <c r="P1362" s="4" t="s">
        <v>60</v>
      </c>
      <c r="Q1362" s="4" t="s">
        <v>60</v>
      </c>
      <c r="R1362" s="4" t="s">
        <v>60</v>
      </c>
      <c r="S1362" s="4" t="s">
        <v>60</v>
      </c>
      <c r="T1362" s="4" t="s">
        <v>60</v>
      </c>
      <c r="U1362" s="4"/>
      <c r="V1362" s="4"/>
      <c r="W1362" s="4"/>
      <c r="X1362" s="4">
        <v>45810.142812500002</v>
      </c>
      <c r="Y1362" s="4" t="s">
        <v>73</v>
      </c>
      <c r="Z1362" s="4" t="s">
        <v>60</v>
      </c>
      <c r="AA1362" s="4">
        <v>45810.143657407411</v>
      </c>
      <c r="AB1362" s="4" t="s">
        <v>60</v>
      </c>
      <c r="AC1362" s="4" t="s">
        <v>60</v>
      </c>
      <c r="AD1362" s="4">
        <v>45817</v>
      </c>
      <c r="AE1362" s="4">
        <v>45818</v>
      </c>
      <c r="AF1362" s="4">
        <v>45811</v>
      </c>
      <c r="AG1362" s="29" t="s">
        <v>1724</v>
      </c>
      <c r="AH1362" s="29" t="s">
        <v>4615</v>
      </c>
      <c r="AI1362" s="29" t="s">
        <v>5805</v>
      </c>
      <c r="AJ1362" s="29" t="s">
        <v>74</v>
      </c>
      <c r="AK1362" s="29" t="s">
        <v>642</v>
      </c>
      <c r="AL1362" s="29" t="s">
        <v>3754</v>
      </c>
      <c r="AM1362" s="29" t="s">
        <v>3755</v>
      </c>
      <c r="AN1362" s="29">
        <v>3.0079999999999999E-2</v>
      </c>
      <c r="AO1362" s="29" t="s">
        <v>68</v>
      </c>
      <c r="AP1362" s="29"/>
      <c r="AQ1362" s="29"/>
      <c r="AR1362" s="29" t="s">
        <v>68</v>
      </c>
      <c r="AS1362" s="29"/>
      <c r="AT1362" s="29"/>
      <c r="AU1362" s="29" t="s">
        <v>3756</v>
      </c>
      <c r="AV1362" s="29" t="s">
        <v>3757</v>
      </c>
      <c r="AW1362" s="29">
        <v>6.5780000000000005E-2</v>
      </c>
      <c r="AX1362" s="29" t="s">
        <v>4618</v>
      </c>
      <c r="AY1362" s="29" t="s">
        <v>4619</v>
      </c>
      <c r="AZ1362" s="3">
        <v>2</v>
      </c>
      <c r="BA1362" s="29" t="s">
        <v>230</v>
      </c>
      <c r="BB1362" s="29">
        <v>0</v>
      </c>
      <c r="BC1362" s="29" t="s">
        <v>60</v>
      </c>
      <c r="BD1362" s="29" t="s">
        <v>60</v>
      </c>
      <c r="BE1362" s="29" t="s">
        <v>5806</v>
      </c>
      <c r="BF1362" s="31" t="str">
        <f>IFERROR(VLOOKUP(Data_Power_app[[#This Row],[PRO ODER]],'Result'!H:J,3,0),"")</f>
        <v/>
      </c>
      <c r="BG1362" s="14" t="str">
        <f>IFERROR(VLOOKUP(Data_Power_app[[#This Row],[PRO ODER]]&amp;"LAM",'Real Time'!A:E,4,0),"")</f>
        <v>ML-03</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1520</v>
      </c>
      <c r="B1363" s="29" t="s">
        <v>5904</v>
      </c>
      <c r="C1363" s="29" t="s">
        <v>5614</v>
      </c>
      <c r="D1363" s="29" t="s">
        <v>303</v>
      </c>
      <c r="E1363" s="29" t="s">
        <v>396</v>
      </c>
      <c r="F1363" s="29" t="s">
        <v>59</v>
      </c>
      <c r="G1363" s="29">
        <v>1003</v>
      </c>
      <c r="H1363" s="4">
        <v>45810</v>
      </c>
      <c r="I1363" s="29">
        <v>45806</v>
      </c>
      <c r="J1363" s="4">
        <v>45806</v>
      </c>
      <c r="K1363" s="4">
        <v>45811</v>
      </c>
      <c r="L1363" s="4">
        <v>45810.095173611109</v>
      </c>
      <c r="M1363" s="4">
        <v>45812</v>
      </c>
      <c r="N1363" s="4">
        <v>45811.797210648147</v>
      </c>
      <c r="O1363" s="4" t="s">
        <v>60</v>
      </c>
      <c r="P1363" s="4" t="s">
        <v>60</v>
      </c>
      <c r="Q1363" s="4" t="s">
        <v>60</v>
      </c>
      <c r="R1363" s="4" t="s">
        <v>60</v>
      </c>
      <c r="S1363" s="4" t="s">
        <v>60</v>
      </c>
      <c r="T1363" s="4">
        <v>45813</v>
      </c>
      <c r="U1363" s="4">
        <v>45812.316331018519</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18.948350000000001</v>
      </c>
      <c r="AO1363" s="29" t="s">
        <v>68</v>
      </c>
      <c r="AP1363" s="29"/>
      <c r="AQ1363" s="29"/>
      <c r="AR1363" s="29" t="s">
        <v>68</v>
      </c>
      <c r="AS1363" s="29"/>
      <c r="AT1363" s="29"/>
      <c r="AU1363" s="29" t="s">
        <v>400</v>
      </c>
      <c r="AV1363" s="29" t="s">
        <v>401</v>
      </c>
      <c r="AW1363" s="29">
        <v>82.873490000000004</v>
      </c>
      <c r="AX1363" s="29" t="s">
        <v>572</v>
      </c>
      <c r="AY1363" s="29" t="s">
        <v>573</v>
      </c>
      <c r="AZ1363" s="3">
        <v>1003</v>
      </c>
      <c r="BA1363" s="29" t="s">
        <v>60</v>
      </c>
      <c r="BB1363" s="29">
        <v>1003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1521</v>
      </c>
      <c r="B1364" s="29" t="s">
        <v>5905</v>
      </c>
      <c r="C1364" s="29" t="s">
        <v>5615</v>
      </c>
      <c r="D1364" s="29" t="s">
        <v>303</v>
      </c>
      <c r="E1364" s="29" t="s">
        <v>396</v>
      </c>
      <c r="F1364" s="29" t="s">
        <v>59</v>
      </c>
      <c r="G1364" s="29">
        <v>219</v>
      </c>
      <c r="H1364" s="4">
        <v>45810</v>
      </c>
      <c r="I1364" s="29">
        <v>45806</v>
      </c>
      <c r="J1364" s="4">
        <v>45806</v>
      </c>
      <c r="K1364" s="4">
        <v>45811</v>
      </c>
      <c r="L1364" s="4">
        <v>45810.095231481479</v>
      </c>
      <c r="M1364" s="4">
        <v>45812</v>
      </c>
      <c r="N1364" s="4">
        <v>45811.797060185185</v>
      </c>
      <c r="O1364" s="4" t="s">
        <v>60</v>
      </c>
      <c r="P1364" s="4" t="s">
        <v>60</v>
      </c>
      <c r="Q1364" s="4" t="s">
        <v>60</v>
      </c>
      <c r="R1364" s="4" t="s">
        <v>60</v>
      </c>
      <c r="S1364" s="4" t="s">
        <v>60</v>
      </c>
      <c r="T1364" s="4">
        <v>45813</v>
      </c>
      <c r="U1364" s="4">
        <v>45812.316203703704</v>
      </c>
      <c r="V1364" s="4"/>
      <c r="W1364" s="4">
        <v>45814</v>
      </c>
      <c r="X1364" s="4"/>
      <c r="Y1364" s="4" t="s">
        <v>60</v>
      </c>
      <c r="Z1364" s="4">
        <v>45815</v>
      </c>
      <c r="AA1364" s="4"/>
      <c r="AB1364" s="4" t="s">
        <v>60</v>
      </c>
      <c r="AC1364" s="4">
        <v>45816</v>
      </c>
      <c r="AD1364" s="4">
        <v>45817</v>
      </c>
      <c r="AE1364" s="4">
        <v>45818</v>
      </c>
      <c r="AF1364" s="4"/>
      <c r="AG1364" s="29" t="s">
        <v>269</v>
      </c>
      <c r="AH1364" s="29" t="s">
        <v>305</v>
      </c>
      <c r="AI1364" s="29" t="s">
        <v>5902</v>
      </c>
      <c r="AJ1364" s="29" t="s">
        <v>306</v>
      </c>
      <c r="AK1364" s="29" t="s">
        <v>100</v>
      </c>
      <c r="AL1364" s="29" t="s">
        <v>398</v>
      </c>
      <c r="AM1364" s="29" t="s">
        <v>399</v>
      </c>
      <c r="AN1364" s="29">
        <v>4.2328099999999997</v>
      </c>
      <c r="AO1364" s="29" t="s">
        <v>68</v>
      </c>
      <c r="AP1364" s="29"/>
      <c r="AQ1364" s="29"/>
      <c r="AR1364" s="29" t="s">
        <v>68</v>
      </c>
      <c r="AS1364" s="29"/>
      <c r="AT1364" s="29"/>
      <c r="AU1364" s="29" t="s">
        <v>400</v>
      </c>
      <c r="AV1364" s="29" t="s">
        <v>401</v>
      </c>
      <c r="AW1364" s="29">
        <v>18.513110000000001</v>
      </c>
      <c r="AX1364" s="29" t="s">
        <v>572</v>
      </c>
      <c r="AY1364" s="29" t="s">
        <v>573</v>
      </c>
      <c r="AZ1364" s="3">
        <v>219</v>
      </c>
      <c r="BA1364" s="29" t="s">
        <v>60</v>
      </c>
      <c r="BB1364" s="29">
        <v>219</v>
      </c>
      <c r="BC1364" s="29" t="s">
        <v>60</v>
      </c>
      <c r="BD1364" s="29" t="s">
        <v>60</v>
      </c>
      <c r="BE1364" s="29" t="s">
        <v>60</v>
      </c>
      <c r="BF1364" s="31" t="str">
        <f>IFERROR(VLOOKUP(Data_Power_app[[#This Row],[PRO ODER]],'Result'!H:J,3,0),"")</f>
        <v/>
      </c>
      <c r="BG1364" s="14" t="str">
        <f>IFERROR(VLOOKUP(Data_Power_app[[#This Row],[PRO ODER]]&amp;"LAM",'Real Time'!A:E,4,0),"")</f>
        <v>ML-05</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1522</v>
      </c>
      <c r="B1365" s="29" t="s">
        <v>13429</v>
      </c>
      <c r="C1365" s="29" t="s">
        <v>13430</v>
      </c>
      <c r="D1365" s="29" t="s">
        <v>86</v>
      </c>
      <c r="E1365" s="29" t="s">
        <v>176</v>
      </c>
      <c r="F1365" s="29" t="s">
        <v>72</v>
      </c>
      <c r="G1365" s="29">
        <v>1605</v>
      </c>
      <c r="H1365" s="4">
        <v>45812</v>
      </c>
      <c r="I1365" s="29">
        <v>45812</v>
      </c>
      <c r="J1365" s="4">
        <v>45812</v>
      </c>
      <c r="K1365" s="4">
        <v>45813</v>
      </c>
      <c r="L1365" s="4">
        <v>45813.336585648147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29" t="s">
        <v>162</v>
      </c>
      <c r="AH1365" s="29" t="s">
        <v>610</v>
      </c>
      <c r="AI1365" s="29" t="s">
        <v>3760</v>
      </c>
      <c r="AJ1365" s="29" t="s">
        <v>74</v>
      </c>
      <c r="AK1365" s="29" t="s">
        <v>65</v>
      </c>
      <c r="AL1365" s="29" t="s">
        <v>174</v>
      </c>
      <c r="AM1365" s="29" t="s">
        <v>175</v>
      </c>
      <c r="AN1365" s="29">
        <v>33.773009999999999</v>
      </c>
      <c r="AO1365" s="29" t="s">
        <v>68</v>
      </c>
      <c r="AP1365" s="29"/>
      <c r="AQ1365" s="29"/>
      <c r="AR1365" s="29" t="s">
        <v>68</v>
      </c>
      <c r="AS1365" s="29"/>
      <c r="AT1365" s="29"/>
      <c r="AU1365" s="29" t="s">
        <v>330</v>
      </c>
      <c r="AV1365" s="29" t="s">
        <v>331</v>
      </c>
      <c r="AW1365" s="29">
        <v>73.860749999999996</v>
      </c>
      <c r="AX1365" s="29" t="s">
        <v>228</v>
      </c>
      <c r="AY1365" s="29" t="s">
        <v>229</v>
      </c>
      <c r="AZ1365" s="3">
        <v>1605</v>
      </c>
      <c r="BA1365" s="29" t="s">
        <v>230</v>
      </c>
      <c r="BB1365" s="29">
        <v>1605</v>
      </c>
      <c r="BC1365" s="29" t="s">
        <v>60</v>
      </c>
      <c r="BD1365" s="29" t="s">
        <v>60</v>
      </c>
      <c r="BE1365" s="29" t="s">
        <v>782</v>
      </c>
      <c r="BF1365" s="31" t="str">
        <f>IFERROR(VLOOKUP(Data_Power_app[[#This Row],[PRO ODER]],'Result'!H:J,3,0),"")</f>
        <v>LAMINATION 4</v>
      </c>
      <c r="BG1365" s="14" t="str">
        <f>IFERROR(VLOOKUP(Data_Power_app[[#This Row],[PRO ODER]]&amp;"LAM",'Real Time'!A:E,4,0),"")</f>
        <v>ML-01</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1523</v>
      </c>
      <c r="B1366" s="29" t="s">
        <v>6711</v>
      </c>
      <c r="C1366" s="29" t="s">
        <v>6712</v>
      </c>
      <c r="D1366" s="29" t="s">
        <v>86</v>
      </c>
      <c r="E1366" s="29" t="s">
        <v>199</v>
      </c>
      <c r="F1366" s="29" t="s">
        <v>59</v>
      </c>
      <c r="G1366" s="29">
        <v>38</v>
      </c>
      <c r="H1366" s="4">
        <v>45810</v>
      </c>
      <c r="I1366" s="29">
        <v>45807</v>
      </c>
      <c r="J1366" s="4">
        <v>45811</v>
      </c>
      <c r="K1366" s="4">
        <v>45811</v>
      </c>
      <c r="L1366" s="4">
        <v>45810.553043981483</v>
      </c>
      <c r="M1366" s="4">
        <v>45812</v>
      </c>
      <c r="N1366" s="4">
        <v>45810.699953703705</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45816</v>
      </c>
      <c r="AD1366" s="4">
        <v>45817</v>
      </c>
      <c r="AE1366" s="4">
        <v>45818</v>
      </c>
      <c r="AF1366" s="4"/>
      <c r="AG1366" s="29" t="s">
        <v>269</v>
      </c>
      <c r="AH1366" s="29" t="s">
        <v>200</v>
      </c>
      <c r="AI1366" s="29" t="s">
        <v>4323</v>
      </c>
      <c r="AJ1366" s="29" t="s">
        <v>201</v>
      </c>
      <c r="AK1366" s="29" t="s">
        <v>100</v>
      </c>
      <c r="AL1366" s="29" t="s">
        <v>180</v>
      </c>
      <c r="AM1366" s="29" t="s">
        <v>181</v>
      </c>
      <c r="AN1366" s="29">
        <v>1.4755400000000001</v>
      </c>
      <c r="AO1366" s="29" t="s">
        <v>68</v>
      </c>
      <c r="AP1366" s="29"/>
      <c r="AQ1366" s="29"/>
      <c r="AR1366" s="29" t="s">
        <v>68</v>
      </c>
      <c r="AS1366" s="29"/>
      <c r="AT1366" s="29"/>
      <c r="AU1366" s="29" t="s">
        <v>622</v>
      </c>
      <c r="AV1366" s="29" t="s">
        <v>623</v>
      </c>
      <c r="AW1366" s="29">
        <v>3.2271200000000002</v>
      </c>
      <c r="AX1366" s="29" t="s">
        <v>6349</v>
      </c>
      <c r="AY1366" s="29" t="s">
        <v>6350</v>
      </c>
      <c r="AZ1366" s="3">
        <v>33</v>
      </c>
      <c r="BA1366" s="29" t="s">
        <v>60</v>
      </c>
      <c r="BB1366" s="29">
        <v>38</v>
      </c>
      <c r="BC1366" s="29" t="s">
        <v>60</v>
      </c>
      <c r="BD1366" s="29" t="s">
        <v>60</v>
      </c>
      <c r="BE1366" s="29" t="s">
        <v>60</v>
      </c>
      <c r="BF1366" s="31" t="str">
        <f>IFERROR(VLOOKUP(Data_Power_app[[#This Row],[PRO ODER]],'Result'!H:J,3,0),"")</f>
        <v/>
      </c>
      <c r="BG1366" s="14" t="str">
        <f>IFERROR(VLOOKUP(Data_Power_app[[#This Row],[PRO ODER]]&amp;"LAM",'Real Time'!A:E,4,0),"")</f>
        <v>ML-07</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1524</v>
      </c>
      <c r="B1367" s="29" t="s">
        <v>4925</v>
      </c>
      <c r="C1367" s="29" t="s">
        <v>4116</v>
      </c>
      <c r="D1367" s="29" t="s">
        <v>303</v>
      </c>
      <c r="E1367" s="29" t="s">
        <v>898</v>
      </c>
      <c r="F1367" s="29" t="s">
        <v>59</v>
      </c>
      <c r="G1367" s="29">
        <v>20</v>
      </c>
      <c r="H1367" s="4">
        <v>45810</v>
      </c>
      <c r="I1367" s="29">
        <v>45804</v>
      </c>
      <c r="J1367" s="4" t="s">
        <v>68</v>
      </c>
      <c r="K1367" s="4">
        <v>45811</v>
      </c>
      <c r="L1367" s="4">
        <v>45810.435486111113</v>
      </c>
      <c r="M1367" s="4">
        <v>45812</v>
      </c>
      <c r="N1367" s="4">
        <v>45810.665590277778</v>
      </c>
      <c r="O1367" s="4" t="s">
        <v>60</v>
      </c>
      <c r="P1367" s="4" t="s">
        <v>60</v>
      </c>
      <c r="Q1367" s="4" t="s">
        <v>60</v>
      </c>
      <c r="R1367" s="4" t="s">
        <v>60</v>
      </c>
      <c r="S1367" s="4" t="s">
        <v>60</v>
      </c>
      <c r="T1367" s="4">
        <v>45813</v>
      </c>
      <c r="U1367" s="4">
        <v>45810.756828703707</v>
      </c>
      <c r="V1367" s="4">
        <v>45810.859143518515</v>
      </c>
      <c r="W1367" s="4">
        <v>45814</v>
      </c>
      <c r="X1367" s="4">
        <v>45810.882013888891</v>
      </c>
      <c r="Y1367" s="4" t="s">
        <v>61</v>
      </c>
      <c r="Z1367" s="4">
        <v>45815</v>
      </c>
      <c r="AA1367" s="4">
        <v>45810.122129629628</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1525</v>
      </c>
      <c r="B1368" s="29" t="s">
        <v>4926</v>
      </c>
      <c r="C1368" s="29" t="s">
        <v>4117</v>
      </c>
      <c r="D1368" s="29" t="s">
        <v>303</v>
      </c>
      <c r="E1368" s="29" t="s">
        <v>898</v>
      </c>
      <c r="F1368" s="29" t="s">
        <v>59</v>
      </c>
      <c r="G1368" s="29">
        <v>20</v>
      </c>
      <c r="H1368" s="4">
        <v>45810</v>
      </c>
      <c r="I1368" s="29">
        <v>45804</v>
      </c>
      <c r="J1368" s="4" t="s">
        <v>68</v>
      </c>
      <c r="K1368" s="4">
        <v>45811</v>
      </c>
      <c r="L1368" s="4">
        <v>45810.435555555552</v>
      </c>
      <c r="M1368" s="4">
        <v>45812</v>
      </c>
      <c r="N1368" s="4">
        <v>45810.665659722225</v>
      </c>
      <c r="O1368" s="4" t="s">
        <v>60</v>
      </c>
      <c r="P1368" s="4" t="s">
        <v>60</v>
      </c>
      <c r="Q1368" s="4" t="s">
        <v>60</v>
      </c>
      <c r="R1368" s="4" t="s">
        <v>60</v>
      </c>
      <c r="S1368" s="4" t="s">
        <v>60</v>
      </c>
      <c r="T1368" s="4">
        <v>45813</v>
      </c>
      <c r="U1368" s="4">
        <v>45810.75677083333</v>
      </c>
      <c r="V1368" s="4">
        <v>45810.859236111108</v>
      </c>
      <c r="W1368" s="4">
        <v>45814</v>
      </c>
      <c r="X1368" s="4">
        <v>45810.882094907407</v>
      </c>
      <c r="Y1368" s="4" t="s">
        <v>61</v>
      </c>
      <c r="Z1368" s="4">
        <v>45815</v>
      </c>
      <c r="AA1368" s="4">
        <v>45810.122187499997</v>
      </c>
      <c r="AB1368" s="4" t="s">
        <v>60</v>
      </c>
      <c r="AC1368" s="4">
        <v>45816</v>
      </c>
      <c r="AD1368" s="4">
        <v>45817</v>
      </c>
      <c r="AE1368" s="4">
        <v>45818</v>
      </c>
      <c r="AF1368" s="4">
        <v>45811</v>
      </c>
      <c r="AG1368" s="29" t="s">
        <v>1724</v>
      </c>
      <c r="AH1368" s="29" t="s">
        <v>305</v>
      </c>
      <c r="AI1368" s="29" t="s">
        <v>901</v>
      </c>
      <c r="AJ1368" s="29" t="s">
        <v>306</v>
      </c>
      <c r="AK1368" s="29" t="s">
        <v>100</v>
      </c>
      <c r="AL1368" s="29" t="s">
        <v>398</v>
      </c>
      <c r="AM1368" s="29" t="s">
        <v>399</v>
      </c>
      <c r="AN1368" s="29">
        <v>0.37780999999999998</v>
      </c>
      <c r="AO1368" s="29" t="s">
        <v>68</v>
      </c>
      <c r="AP1368" s="29"/>
      <c r="AQ1368" s="29"/>
      <c r="AR1368" s="29" t="s">
        <v>68</v>
      </c>
      <c r="AS1368" s="29"/>
      <c r="AT1368" s="29"/>
      <c r="AU1368" s="29" t="s">
        <v>400</v>
      </c>
      <c r="AV1368" s="29" t="s">
        <v>401</v>
      </c>
      <c r="AW1368" s="29">
        <v>1.6524000000000001</v>
      </c>
      <c r="AX1368" s="29" t="s">
        <v>68</v>
      </c>
      <c r="AY1368" s="29" t="s">
        <v>68</v>
      </c>
      <c r="AZ1368" s="3" t="s">
        <v>68</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1526</v>
      </c>
      <c r="B1369" s="29" t="s">
        <v>4927</v>
      </c>
      <c r="C1369" s="29" t="s">
        <v>4118</v>
      </c>
      <c r="D1369" s="29" t="s">
        <v>303</v>
      </c>
      <c r="E1369" s="29" t="s">
        <v>898</v>
      </c>
      <c r="F1369" s="29" t="s">
        <v>59</v>
      </c>
      <c r="G1369" s="29">
        <v>20</v>
      </c>
      <c r="H1369" s="4">
        <v>45810</v>
      </c>
      <c r="I1369" s="29">
        <v>45804</v>
      </c>
      <c r="J1369" s="4">
        <v>45806</v>
      </c>
      <c r="K1369" s="4">
        <v>45811</v>
      </c>
      <c r="L1369" s="4">
        <v>45810.48709490741</v>
      </c>
      <c r="M1369" s="4">
        <v>45812</v>
      </c>
      <c r="N1369" s="4">
        <v>45810.690370370372</v>
      </c>
      <c r="O1369" s="4" t="s">
        <v>60</v>
      </c>
      <c r="P1369" s="4" t="s">
        <v>60</v>
      </c>
      <c r="Q1369" s="4" t="s">
        <v>60</v>
      </c>
      <c r="R1369" s="4" t="s">
        <v>60</v>
      </c>
      <c r="S1369" s="4" t="s">
        <v>60</v>
      </c>
      <c r="T1369" s="4">
        <v>45813</v>
      </c>
      <c r="U1369" s="4">
        <v>45810.756736111114</v>
      </c>
      <c r="V1369" s="4">
        <v>45810.859247685185</v>
      </c>
      <c r="W1369" s="4">
        <v>45814</v>
      </c>
      <c r="X1369" s="4">
        <v>45810.882175925923</v>
      </c>
      <c r="Y1369" s="4" t="s">
        <v>61</v>
      </c>
      <c r="Z1369" s="4">
        <v>45815</v>
      </c>
      <c r="AA1369" s="4">
        <v>45810.122210648151</v>
      </c>
      <c r="AB1369" s="4" t="s">
        <v>60</v>
      </c>
      <c r="AC1369" s="4">
        <v>45816</v>
      </c>
      <c r="AD1369" s="4">
        <v>45817</v>
      </c>
      <c r="AE1369" s="4">
        <v>45818</v>
      </c>
      <c r="AF1369" s="4">
        <v>45811</v>
      </c>
      <c r="AG1369" s="29" t="s">
        <v>1724</v>
      </c>
      <c r="AH1369" s="29" t="s">
        <v>305</v>
      </c>
      <c r="AI1369" s="29" t="s">
        <v>1229</v>
      </c>
      <c r="AJ1369" s="29" t="s">
        <v>306</v>
      </c>
      <c r="AK1369" s="29" t="s">
        <v>100</v>
      </c>
      <c r="AL1369" s="29" t="s">
        <v>307</v>
      </c>
      <c r="AM1369" s="29" t="s">
        <v>308</v>
      </c>
      <c r="AN1369" s="29">
        <v>0.45329000000000003</v>
      </c>
      <c r="AO1369" s="29" t="s">
        <v>68</v>
      </c>
      <c r="AP1369" s="29"/>
      <c r="AQ1369" s="29"/>
      <c r="AR1369" s="29" t="s">
        <v>68</v>
      </c>
      <c r="AS1369" s="29"/>
      <c r="AT1369" s="29"/>
      <c r="AU1369" s="29" t="s">
        <v>394</v>
      </c>
      <c r="AV1369" s="29" t="s">
        <v>395</v>
      </c>
      <c r="AW1369" s="29">
        <v>1.6854499999999999</v>
      </c>
      <c r="AX1369" s="29" t="s">
        <v>1230</v>
      </c>
      <c r="AY1369" s="29" t="s">
        <v>1231</v>
      </c>
      <c r="AZ1369" s="3">
        <v>20</v>
      </c>
      <c r="BA1369" s="29" t="s">
        <v>60</v>
      </c>
      <c r="BB1369" s="29">
        <v>0</v>
      </c>
      <c r="BC1369" s="29" t="s">
        <v>60</v>
      </c>
      <c r="BD1369" s="29" t="s">
        <v>60</v>
      </c>
      <c r="BE1369" s="29" t="s">
        <v>60</v>
      </c>
      <c r="BF1369" s="31" t="str">
        <f>IFERROR(VLOOKUP(Data_Power_app[[#This Row],[PRO ODER]],'Result'!H:J,3,0),"")</f>
        <v/>
      </c>
      <c r="BG1369" s="14" t="str">
        <f>IFERROR(VLOOKUP(Data_Power_app[[#This Row],[PRO ODER]]&amp;"LAM",'Real Time'!A:E,4,0),"")</f>
        <v>ML-05</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1527</v>
      </c>
      <c r="B1370" s="29" t="s">
        <v>4928</v>
      </c>
      <c r="C1370" s="29" t="s">
        <v>5696</v>
      </c>
      <c r="D1370" s="29" t="s">
        <v>86</v>
      </c>
      <c r="E1370" s="29" t="s">
        <v>360</v>
      </c>
      <c r="F1370" s="29" t="s">
        <v>72</v>
      </c>
      <c r="G1370" s="29">
        <v>1590</v>
      </c>
      <c r="H1370" s="4">
        <v>45811</v>
      </c>
      <c r="I1370" s="29">
        <v>45806</v>
      </c>
      <c r="J1370" s="4">
        <v>45805</v>
      </c>
      <c r="K1370" s="4">
        <v>45812</v>
      </c>
      <c r="L1370" s="4">
        <v>45808.794340277775</v>
      </c>
      <c r="M1370" s="4" t="s">
        <v>60</v>
      </c>
      <c r="N1370" s="4"/>
      <c r="O1370" s="4" t="s">
        <v>60</v>
      </c>
      <c r="P1370" s="4" t="s">
        <v>60</v>
      </c>
      <c r="Q1370" s="4" t="s">
        <v>60</v>
      </c>
      <c r="R1370" s="4" t="s">
        <v>60</v>
      </c>
      <c r="S1370" s="4" t="s">
        <v>60</v>
      </c>
      <c r="T1370" s="4" t="s">
        <v>60</v>
      </c>
      <c r="U1370" s="4"/>
      <c r="V1370" s="4"/>
      <c r="W1370" s="4"/>
      <c r="X1370" s="4">
        <v>45811.181597222225</v>
      </c>
      <c r="Y1370" s="4" t="s">
        <v>73</v>
      </c>
      <c r="Z1370" s="4" t="s">
        <v>60</v>
      </c>
      <c r="AA1370" s="4">
        <v>45811.183483796296</v>
      </c>
      <c r="AB1370" s="4" t="s">
        <v>60</v>
      </c>
      <c r="AC1370" s="4" t="s">
        <v>60</v>
      </c>
      <c r="AD1370" s="4">
        <v>45817</v>
      </c>
      <c r="AE1370" s="4">
        <v>45818</v>
      </c>
      <c r="AF1370" s="4">
        <v>45812</v>
      </c>
      <c r="AG1370" s="29" t="s">
        <v>1724</v>
      </c>
      <c r="AH1370" s="29" t="s">
        <v>746</v>
      </c>
      <c r="AI1370" s="29" t="s">
        <v>4929</v>
      </c>
      <c r="AJ1370" s="29" t="s">
        <v>74</v>
      </c>
      <c r="AK1370" s="29" t="s">
        <v>100</v>
      </c>
      <c r="AL1370" s="29" t="s">
        <v>356</v>
      </c>
      <c r="AM1370" s="29" t="s">
        <v>357</v>
      </c>
      <c r="AN1370" s="29">
        <v>41.009329999999999</v>
      </c>
      <c r="AO1370" s="29" t="s">
        <v>68</v>
      </c>
      <c r="AP1370" s="29"/>
      <c r="AQ1370" s="29"/>
      <c r="AR1370" s="29" t="s">
        <v>68</v>
      </c>
      <c r="AS1370" s="29"/>
      <c r="AT1370" s="29"/>
      <c r="AU1370" s="29" t="s">
        <v>277</v>
      </c>
      <c r="AV1370" s="29" t="s">
        <v>278</v>
      </c>
      <c r="AW1370" s="29">
        <v>89.691239999999993</v>
      </c>
      <c r="AX1370" s="29" t="s">
        <v>4930</v>
      </c>
      <c r="AY1370" s="29" t="s">
        <v>4931</v>
      </c>
      <c r="AZ1370" s="3">
        <v>1590</v>
      </c>
      <c r="BA1370" s="29" t="s">
        <v>230</v>
      </c>
      <c r="BB1370" s="29">
        <v>1590</v>
      </c>
      <c r="BC1370" s="29" t="s">
        <v>60</v>
      </c>
      <c r="BD1370" s="29" t="s">
        <v>60</v>
      </c>
      <c r="BE1370" s="29" t="s">
        <v>747</v>
      </c>
      <c r="BF1370" s="31" t="str">
        <f>IFERROR(VLOOKUP(Data_Power_app[[#This Row],[PRO ODER]],'Result'!H:J,3,0),"")</f>
        <v/>
      </c>
      <c r="BG1370" s="14" t="str">
        <f>IFERROR(VLOOKUP(Data_Power_app[[#This Row],[PRO ODER]]&amp;"LAM",'Real Time'!A:E,4,0),"")</f>
        <v>ML-01</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1528</v>
      </c>
      <c r="B1371" s="29" t="s">
        <v>9958</v>
      </c>
      <c r="C1371" s="29" t="s">
        <v>9959</v>
      </c>
      <c r="D1371" s="29" t="s">
        <v>75</v>
      </c>
      <c r="E1371" s="29" t="s">
        <v>76</v>
      </c>
      <c r="F1371" s="29" t="s">
        <v>59</v>
      </c>
      <c r="G1371" s="29">
        <v>301</v>
      </c>
      <c r="H1371" s="4">
        <v>45813</v>
      </c>
      <c r="I1371" s="29">
        <v>45810</v>
      </c>
      <c r="J1371" s="4">
        <v>45811</v>
      </c>
      <c r="K1371" s="4">
        <v>45814</v>
      </c>
      <c r="L1371" s="4"/>
      <c r="M1371" s="4">
        <v>45815</v>
      </c>
      <c r="N1371" s="4"/>
      <c r="O1371" s="4" t="s">
        <v>60</v>
      </c>
      <c r="P1371" s="4" t="s">
        <v>60</v>
      </c>
      <c r="Q1371" s="4" t="s">
        <v>60</v>
      </c>
      <c r="R1371" s="4" t="s">
        <v>60</v>
      </c>
      <c r="S1371" s="4" t="s">
        <v>60</v>
      </c>
      <c r="T1371" s="4">
        <v>45815</v>
      </c>
      <c r="U1371" s="4"/>
      <c r="V1371" s="4"/>
      <c r="W1371" s="4">
        <v>45817</v>
      </c>
      <c r="X1371" s="4"/>
      <c r="Y1371" s="4" t="s">
        <v>60</v>
      </c>
      <c r="Z1371" s="4">
        <v>45817</v>
      </c>
      <c r="AA1371" s="4"/>
      <c r="AB1371" s="4" t="s">
        <v>60</v>
      </c>
      <c r="AC1371" s="4">
        <v>45818</v>
      </c>
      <c r="AD1371" s="4">
        <v>45818</v>
      </c>
      <c r="AE1371" s="4">
        <v>45818</v>
      </c>
      <c r="AF1371" s="4"/>
      <c r="AG1371" s="29" t="s">
        <v>126</v>
      </c>
      <c r="AH1371" s="29" t="s">
        <v>78</v>
      </c>
      <c r="AI1371" s="29" t="s">
        <v>9960</v>
      </c>
      <c r="AJ1371" s="29" t="s">
        <v>79</v>
      </c>
      <c r="AK1371" s="29" t="s">
        <v>192</v>
      </c>
      <c r="AL1371" s="29" t="s">
        <v>80</v>
      </c>
      <c r="AM1371" s="29" t="s">
        <v>81</v>
      </c>
      <c r="AN1371" s="29">
        <v>13.48753</v>
      </c>
      <c r="AO1371" s="29" t="s">
        <v>82</v>
      </c>
      <c r="AP1371" s="29" t="s">
        <v>83</v>
      </c>
      <c r="AQ1371" s="29">
        <v>10.182919999999999</v>
      </c>
      <c r="AR1371" s="29" t="s">
        <v>68</v>
      </c>
      <c r="AS1371" s="29"/>
      <c r="AT1371" s="29"/>
      <c r="AU1371" s="29" t="s">
        <v>222</v>
      </c>
      <c r="AV1371" s="29" t="s">
        <v>223</v>
      </c>
      <c r="AW1371" s="29">
        <v>16.22505</v>
      </c>
      <c r="AX1371" s="29" t="s">
        <v>9961</v>
      </c>
      <c r="AY1371" s="29" t="s">
        <v>9962</v>
      </c>
      <c r="AZ1371" s="3">
        <v>163</v>
      </c>
      <c r="BA1371" s="29" t="s">
        <v>60</v>
      </c>
      <c r="BB1371" s="29">
        <v>301</v>
      </c>
      <c r="BC1371" s="29" t="s">
        <v>60</v>
      </c>
      <c r="BD1371" s="29" t="s">
        <v>60</v>
      </c>
      <c r="BE1371" s="29" t="s">
        <v>60</v>
      </c>
      <c r="BF1371" s="31" t="str">
        <f>IFERROR(VLOOKUP(Data_Power_app[[#This Row],[PRO ODER]],'Result'!H:J,3,0),"")</f>
        <v>LAMINATION 2</v>
      </c>
      <c r="BG1371" s="14" t="str">
        <f>IFERROR(VLOOKUP(Data_Power_app[[#This Row],[PRO ODER]]&amp;"LAM",'Real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1538</v>
      </c>
      <c r="B1372" s="29" t="s">
        <v>4709</v>
      </c>
      <c r="C1372" s="29" t="s">
        <v>4710</v>
      </c>
      <c r="D1372" s="29" t="s">
        <v>86</v>
      </c>
      <c r="E1372" s="29" t="s">
        <v>176</v>
      </c>
      <c r="F1372" s="29" t="s">
        <v>59</v>
      </c>
      <c r="G1372" s="29">
        <v>3752</v>
      </c>
      <c r="H1372" s="4">
        <v>45808</v>
      </c>
      <c r="I1372" s="29">
        <v>45805</v>
      </c>
      <c r="J1372" s="4">
        <v>45805</v>
      </c>
      <c r="K1372" s="4">
        <v>45810</v>
      </c>
      <c r="L1372" s="4">
        <v>45807.426180555558</v>
      </c>
      <c r="M1372" s="4">
        <v>45811</v>
      </c>
      <c r="N1372" s="4">
        <v>45807.573750000003</v>
      </c>
      <c r="O1372" s="4" t="s">
        <v>60</v>
      </c>
      <c r="P1372" s="4" t="s">
        <v>60</v>
      </c>
      <c r="Q1372" s="4" t="s">
        <v>60</v>
      </c>
      <c r="R1372" s="4" t="s">
        <v>60</v>
      </c>
      <c r="S1372" s="4" t="s">
        <v>60</v>
      </c>
      <c r="T1372" s="4">
        <v>45812</v>
      </c>
      <c r="U1372" s="4">
        <v>45810.98201388889</v>
      </c>
      <c r="V1372" s="4">
        <v>45812.134687500002</v>
      </c>
      <c r="W1372" s="4">
        <v>45813</v>
      </c>
      <c r="X1372" s="4"/>
      <c r="Y1372" s="4" t="s">
        <v>60</v>
      </c>
      <c r="Z1372" s="4">
        <v>45814</v>
      </c>
      <c r="AA1372" s="4"/>
      <c r="AB1372" s="4" t="s">
        <v>60</v>
      </c>
      <c r="AC1372" s="4">
        <v>45815</v>
      </c>
      <c r="AD1372" s="4">
        <v>45815</v>
      </c>
      <c r="AE1372" s="4">
        <v>45819</v>
      </c>
      <c r="AF1372" s="4"/>
      <c r="AG1372" s="29" t="s">
        <v>346</v>
      </c>
      <c r="AH1372" s="29" t="s">
        <v>499</v>
      </c>
      <c r="AI1372" s="29" t="s">
        <v>1054</v>
      </c>
      <c r="AJ1372" s="29" t="s">
        <v>186</v>
      </c>
      <c r="AK1372" s="29" t="s">
        <v>65</v>
      </c>
      <c r="AL1372" s="29" t="s">
        <v>501</v>
      </c>
      <c r="AM1372" s="29" t="s">
        <v>502</v>
      </c>
      <c r="AN1372" s="29">
        <v>113.42994</v>
      </c>
      <c r="AO1372" s="29" t="s">
        <v>68</v>
      </c>
      <c r="AP1372" s="29"/>
      <c r="AQ1372" s="29"/>
      <c r="AR1372" s="29" t="s">
        <v>68</v>
      </c>
      <c r="AS1372" s="29"/>
      <c r="AT1372" s="29"/>
      <c r="AU1372" s="29" t="s">
        <v>324</v>
      </c>
      <c r="AV1372" s="29" t="s">
        <v>325</v>
      </c>
      <c r="AW1372" s="29">
        <v>248.06737000000001</v>
      </c>
      <c r="AX1372" s="29" t="s">
        <v>1055</v>
      </c>
      <c r="AY1372" s="29" t="s">
        <v>1056</v>
      </c>
      <c r="AZ1372" s="3">
        <v>3752</v>
      </c>
      <c r="BA1372" s="29" t="s">
        <v>60</v>
      </c>
      <c r="BB1372" s="29">
        <v>3752</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1539</v>
      </c>
      <c r="B1373" s="29" t="s">
        <v>4714</v>
      </c>
      <c r="C1373" s="29" t="s">
        <v>4715</v>
      </c>
      <c r="D1373" s="29" t="s">
        <v>86</v>
      </c>
      <c r="E1373" s="29" t="s">
        <v>176</v>
      </c>
      <c r="F1373" s="29" t="s">
        <v>59</v>
      </c>
      <c r="G1373" s="29">
        <v>4801</v>
      </c>
      <c r="H1373" s="4">
        <v>45808</v>
      </c>
      <c r="I1373" s="29">
        <v>45805</v>
      </c>
      <c r="J1373" s="4">
        <v>45805</v>
      </c>
      <c r="K1373" s="4">
        <v>45810</v>
      </c>
      <c r="L1373" s="4">
        <v>45807.50986111111</v>
      </c>
      <c r="M1373" s="4">
        <v>45811</v>
      </c>
      <c r="N1373" s="4">
        <v>45807.776898148149</v>
      </c>
      <c r="O1373" s="4" t="s">
        <v>60</v>
      </c>
      <c r="P1373" s="4" t="s">
        <v>60</v>
      </c>
      <c r="Q1373" s="4" t="s">
        <v>60</v>
      </c>
      <c r="R1373" s="4" t="s">
        <v>60</v>
      </c>
      <c r="S1373" s="4" t="s">
        <v>60</v>
      </c>
      <c r="T1373" s="4">
        <v>45812</v>
      </c>
      <c r="U1373" s="4">
        <v>45813.332083333335</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2661</v>
      </c>
      <c r="AJ1373" s="29" t="s">
        <v>186</v>
      </c>
      <c r="AK1373" s="29" t="s">
        <v>65</v>
      </c>
      <c r="AL1373" s="29" t="s">
        <v>501</v>
      </c>
      <c r="AM1373" s="29" t="s">
        <v>502</v>
      </c>
      <c r="AN1373" s="29">
        <v>141.63449</v>
      </c>
      <c r="AO1373" s="29" t="s">
        <v>68</v>
      </c>
      <c r="AP1373" s="29"/>
      <c r="AQ1373" s="29"/>
      <c r="AR1373" s="29" t="s">
        <v>68</v>
      </c>
      <c r="AS1373" s="29"/>
      <c r="AT1373" s="29"/>
      <c r="AU1373" s="29" t="s">
        <v>2662</v>
      </c>
      <c r="AV1373" s="29" t="s">
        <v>2663</v>
      </c>
      <c r="AW1373" s="29">
        <v>309.75072999999998</v>
      </c>
      <c r="AX1373" s="29" t="s">
        <v>2664</v>
      </c>
      <c r="AY1373" s="29" t="s">
        <v>2665</v>
      </c>
      <c r="AZ1373" s="3">
        <v>4801</v>
      </c>
      <c r="BA1373" s="29" t="s">
        <v>60</v>
      </c>
      <c r="BB1373" s="29">
        <v>4801</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1540</v>
      </c>
      <c r="B1374" s="29" t="s">
        <v>4735</v>
      </c>
      <c r="C1374" s="29" t="s">
        <v>4736</v>
      </c>
      <c r="D1374" s="29" t="s">
        <v>86</v>
      </c>
      <c r="E1374" s="29" t="s">
        <v>176</v>
      </c>
      <c r="F1374" s="29" t="s">
        <v>59</v>
      </c>
      <c r="G1374" s="29">
        <v>18</v>
      </c>
      <c r="H1374" s="4">
        <v>45808</v>
      </c>
      <c r="I1374" s="29">
        <v>45805</v>
      </c>
      <c r="J1374" s="4">
        <v>45805</v>
      </c>
      <c r="K1374" s="4">
        <v>45810</v>
      </c>
      <c r="L1374" s="4">
        <v>45807.42460648148</v>
      </c>
      <c r="M1374" s="4">
        <v>45811</v>
      </c>
      <c r="N1374" s="4">
        <v>45808.431145833332</v>
      </c>
      <c r="O1374" s="4" t="s">
        <v>60</v>
      </c>
      <c r="P1374" s="4" t="s">
        <v>60</v>
      </c>
      <c r="Q1374" s="4" t="s">
        <v>60</v>
      </c>
      <c r="R1374" s="4" t="s">
        <v>60</v>
      </c>
      <c r="S1374" s="4" t="s">
        <v>60</v>
      </c>
      <c r="T1374" s="4">
        <v>45812</v>
      </c>
      <c r="U1374" s="4">
        <v>45813.332129629627</v>
      </c>
      <c r="V1374" s="4"/>
      <c r="W1374" s="4">
        <v>45813</v>
      </c>
      <c r="X1374" s="4"/>
      <c r="Y1374" s="4" t="s">
        <v>60</v>
      </c>
      <c r="Z1374" s="4">
        <v>45814</v>
      </c>
      <c r="AA1374" s="4"/>
      <c r="AB1374" s="4" t="s">
        <v>60</v>
      </c>
      <c r="AC1374" s="4">
        <v>45815</v>
      </c>
      <c r="AD1374" s="4">
        <v>45815</v>
      </c>
      <c r="AE1374" s="4">
        <v>45819</v>
      </c>
      <c r="AF1374" s="4"/>
      <c r="AG1374" s="29" t="s">
        <v>269</v>
      </c>
      <c r="AH1374" s="29" t="s">
        <v>499</v>
      </c>
      <c r="AI1374" s="29" t="s">
        <v>4737</v>
      </c>
      <c r="AJ1374" s="29" t="s">
        <v>186</v>
      </c>
      <c r="AK1374" s="29" t="s">
        <v>65</v>
      </c>
      <c r="AL1374" s="29" t="s">
        <v>501</v>
      </c>
      <c r="AM1374" s="29" t="s">
        <v>502</v>
      </c>
      <c r="AN1374" s="29">
        <v>0.53083000000000002</v>
      </c>
      <c r="AO1374" s="29" t="s">
        <v>68</v>
      </c>
      <c r="AP1374" s="29"/>
      <c r="AQ1374" s="29"/>
      <c r="AR1374" s="29" t="s">
        <v>68</v>
      </c>
      <c r="AS1374" s="29"/>
      <c r="AT1374" s="29"/>
      <c r="AU1374" s="29" t="s">
        <v>234</v>
      </c>
      <c r="AV1374" s="29" t="s">
        <v>235</v>
      </c>
      <c r="AW1374" s="29">
        <v>1.16093</v>
      </c>
      <c r="AX1374" s="29" t="s">
        <v>2587</v>
      </c>
      <c r="AY1374" s="29" t="s">
        <v>504</v>
      </c>
      <c r="AZ1374" s="3">
        <v>18</v>
      </c>
      <c r="BA1374" s="29" t="s">
        <v>60</v>
      </c>
      <c r="BB1374" s="29">
        <v>18</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1541</v>
      </c>
      <c r="B1375" s="29" t="s">
        <v>2264</v>
      </c>
      <c r="C1375" s="29" t="s">
        <v>2245</v>
      </c>
      <c r="D1375" s="29" t="s">
        <v>303</v>
      </c>
      <c r="E1375" s="29" t="s">
        <v>391</v>
      </c>
      <c r="F1375" s="29" t="s">
        <v>59</v>
      </c>
      <c r="G1375" s="29">
        <v>19780</v>
      </c>
      <c r="H1375" s="4">
        <v>45801</v>
      </c>
      <c r="I1375" s="29">
        <v>45798</v>
      </c>
      <c r="J1375" s="4">
        <v>45805</v>
      </c>
      <c r="K1375" s="4">
        <v>45801</v>
      </c>
      <c r="L1375" s="4">
        <v>45799.325069444443</v>
      </c>
      <c r="M1375" s="4">
        <v>45803</v>
      </c>
      <c r="N1375" s="4">
        <v>45800.214594907404</v>
      </c>
      <c r="O1375" s="4" t="s">
        <v>60</v>
      </c>
      <c r="P1375" s="4" t="s">
        <v>60</v>
      </c>
      <c r="Q1375" s="4" t="s">
        <v>60</v>
      </c>
      <c r="R1375" s="4" t="s">
        <v>60</v>
      </c>
      <c r="S1375" s="4" t="s">
        <v>60</v>
      </c>
      <c r="T1375" s="4">
        <v>45811</v>
      </c>
      <c r="U1375" s="4">
        <v>45804.689826388887</v>
      </c>
      <c r="V1375" s="4">
        <v>45810.907847222225</v>
      </c>
      <c r="W1375" s="4">
        <v>45813</v>
      </c>
      <c r="X1375" s="4">
        <v>45810.241585648146</v>
      </c>
      <c r="Y1375" s="4" t="s">
        <v>77</v>
      </c>
      <c r="Z1375" s="4">
        <v>45814</v>
      </c>
      <c r="AA1375" s="4">
        <v>45811.604351851849</v>
      </c>
      <c r="AB1375" s="4" t="s">
        <v>60</v>
      </c>
      <c r="AC1375" s="4">
        <v>45815</v>
      </c>
      <c r="AD1375" s="4">
        <v>45815</v>
      </c>
      <c r="AE1375" s="4">
        <v>45819</v>
      </c>
      <c r="AF1375" s="4"/>
      <c r="AG1375" s="29" t="s">
        <v>62</v>
      </c>
      <c r="AH1375" s="29" t="s">
        <v>2213</v>
      </c>
      <c r="AI1375" s="29" t="s">
        <v>2291</v>
      </c>
      <c r="AJ1375" s="29" t="s">
        <v>2214</v>
      </c>
      <c r="AK1375" s="29" t="s">
        <v>100</v>
      </c>
      <c r="AL1375" s="29" t="s">
        <v>398</v>
      </c>
      <c r="AM1375" s="29" t="s">
        <v>399</v>
      </c>
      <c r="AN1375" s="29">
        <v>346.68893000000003</v>
      </c>
      <c r="AO1375" s="29" t="s">
        <v>68</v>
      </c>
      <c r="AP1375" s="29"/>
      <c r="AQ1375" s="29"/>
      <c r="AR1375" s="29" t="s">
        <v>68</v>
      </c>
      <c r="AS1375" s="29"/>
      <c r="AT1375" s="29"/>
      <c r="AU1375" s="29" t="s">
        <v>400</v>
      </c>
      <c r="AV1375" s="29" t="s">
        <v>401</v>
      </c>
      <c r="AW1375" s="29">
        <v>1516.1814999999999</v>
      </c>
      <c r="AX1375" s="29" t="s">
        <v>2222</v>
      </c>
      <c r="AY1375" s="29" t="s">
        <v>2223</v>
      </c>
      <c r="AZ1375" s="3">
        <v>19780</v>
      </c>
      <c r="BA1375" s="29" t="s">
        <v>60</v>
      </c>
      <c r="BB1375" s="29">
        <v>19780</v>
      </c>
      <c r="BC1375" s="29" t="s">
        <v>60</v>
      </c>
      <c r="BD1375" s="29" t="s">
        <v>60</v>
      </c>
      <c r="BE1375" s="29" t="s">
        <v>60</v>
      </c>
      <c r="BF1375" s="31" t="str">
        <f>IFERROR(VLOOKUP(Data_Power_app[[#This Row],[PRO ODER]],'Result'!H:J,3,0),"")</f>
        <v/>
      </c>
      <c r="BG1375" s="14"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1542</v>
      </c>
      <c r="B1376" s="29" t="s">
        <v>4738</v>
      </c>
      <c r="C1376" s="29" t="s">
        <v>4739</v>
      </c>
      <c r="D1376" s="29" t="s">
        <v>86</v>
      </c>
      <c r="E1376" s="29" t="s">
        <v>176</v>
      </c>
      <c r="F1376" s="29" t="s">
        <v>59</v>
      </c>
      <c r="G1376" s="29">
        <v>2400</v>
      </c>
      <c r="H1376" s="4">
        <v>45808</v>
      </c>
      <c r="I1376" s="29">
        <v>45805</v>
      </c>
      <c r="J1376" s="4">
        <v>45805</v>
      </c>
      <c r="K1376" s="4">
        <v>45810</v>
      </c>
      <c r="L1376" s="4">
        <v>45806.987534722219</v>
      </c>
      <c r="M1376" s="4">
        <v>45811</v>
      </c>
      <c r="N1376" s="4">
        <v>45806.200162037036</v>
      </c>
      <c r="O1376" s="4" t="s">
        <v>60</v>
      </c>
      <c r="P1376" s="4" t="s">
        <v>60</v>
      </c>
      <c r="Q1376" s="4" t="s">
        <v>60</v>
      </c>
      <c r="R1376" s="4" t="s">
        <v>60</v>
      </c>
      <c r="S1376" s="4" t="s">
        <v>60</v>
      </c>
      <c r="T1376" s="4">
        <v>45812</v>
      </c>
      <c r="U1376" s="4">
        <v>45807.532129629632</v>
      </c>
      <c r="V1376" s="4">
        <v>45810.574062500003</v>
      </c>
      <c r="W1376" s="4">
        <v>45813</v>
      </c>
      <c r="X1376" s="4"/>
      <c r="Y1376" s="4" t="s">
        <v>60</v>
      </c>
      <c r="Z1376" s="4">
        <v>45814</v>
      </c>
      <c r="AA1376" s="4"/>
      <c r="AB1376" s="4" t="s">
        <v>60</v>
      </c>
      <c r="AC1376" s="4">
        <v>45815</v>
      </c>
      <c r="AD1376" s="4">
        <v>45815</v>
      </c>
      <c r="AE1376" s="4">
        <v>45819</v>
      </c>
      <c r="AF1376" s="4"/>
      <c r="AG1376" s="29" t="s">
        <v>346</v>
      </c>
      <c r="AH1376" s="29" t="s">
        <v>299</v>
      </c>
      <c r="AI1376" s="29" t="s">
        <v>1457</v>
      </c>
      <c r="AJ1376" s="29" t="s">
        <v>211</v>
      </c>
      <c r="AK1376" s="29" t="s">
        <v>100</v>
      </c>
      <c r="AL1376" s="29" t="s">
        <v>796</v>
      </c>
      <c r="AM1376" s="29" t="s">
        <v>797</v>
      </c>
      <c r="AN1376" s="29">
        <v>86.720889999999997</v>
      </c>
      <c r="AO1376" s="29" t="s">
        <v>68</v>
      </c>
      <c r="AP1376" s="29"/>
      <c r="AQ1376" s="29"/>
      <c r="AR1376" s="29" t="s">
        <v>68</v>
      </c>
      <c r="AS1376" s="29"/>
      <c r="AT1376" s="29"/>
      <c r="AU1376" s="29" t="s">
        <v>277</v>
      </c>
      <c r="AV1376" s="29" t="s">
        <v>278</v>
      </c>
      <c r="AW1376" s="29">
        <v>189.65131</v>
      </c>
      <c r="AX1376" s="29" t="s">
        <v>6351</v>
      </c>
      <c r="AY1376" s="29" t="s">
        <v>6352</v>
      </c>
      <c r="AZ1376" s="3">
        <v>1065.5</v>
      </c>
      <c r="BA1376" s="29" t="s">
        <v>60</v>
      </c>
      <c r="BB1376" s="29">
        <v>2400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1543</v>
      </c>
      <c r="B1377" s="29" t="s">
        <v>6982</v>
      </c>
      <c r="C1377" s="29" t="s">
        <v>6983</v>
      </c>
      <c r="D1377" s="29" t="s">
        <v>86</v>
      </c>
      <c r="E1377" s="29" t="s">
        <v>176</v>
      </c>
      <c r="F1377" s="29" t="s">
        <v>72</v>
      </c>
      <c r="G1377" s="29">
        <v>1000</v>
      </c>
      <c r="H1377" s="4">
        <v>45811</v>
      </c>
      <c r="I1377" s="29">
        <v>45807</v>
      </c>
      <c r="J1377" s="4">
        <v>45807</v>
      </c>
      <c r="K1377" s="4">
        <v>45812</v>
      </c>
      <c r="L1377" s="4">
        <v>45808.334166666667</v>
      </c>
      <c r="M1377" s="4" t="s">
        <v>60</v>
      </c>
      <c r="N1377" s="4"/>
      <c r="O1377" s="4" t="s">
        <v>60</v>
      </c>
      <c r="P1377" s="4" t="s">
        <v>60</v>
      </c>
      <c r="Q1377" s="4" t="s">
        <v>60</v>
      </c>
      <c r="R1377" s="4" t="s">
        <v>60</v>
      </c>
      <c r="S1377" s="4" t="s">
        <v>60</v>
      </c>
      <c r="T1377" s="4" t="s">
        <v>60</v>
      </c>
      <c r="U1377" s="4"/>
      <c r="V1377" s="4"/>
      <c r="W1377" s="4"/>
      <c r="X1377" s="4">
        <v>45810.545694444445</v>
      </c>
      <c r="Y1377" s="4" t="s">
        <v>73</v>
      </c>
      <c r="Z1377" s="4" t="s">
        <v>60</v>
      </c>
      <c r="AA1377" s="4">
        <v>45810.546388888892</v>
      </c>
      <c r="AB1377" s="4" t="s">
        <v>60</v>
      </c>
      <c r="AC1377" s="4" t="s">
        <v>60</v>
      </c>
      <c r="AD1377" s="4">
        <v>45817</v>
      </c>
      <c r="AE1377" s="4">
        <v>45819</v>
      </c>
      <c r="AF1377" s="4"/>
      <c r="AG1377" s="29" t="s">
        <v>62</v>
      </c>
      <c r="AH1377" s="29" t="s">
        <v>610</v>
      </c>
      <c r="AI1377" s="29" t="s">
        <v>6984</v>
      </c>
      <c r="AJ1377" s="29" t="s">
        <v>74</v>
      </c>
      <c r="AK1377" s="29" t="s">
        <v>65</v>
      </c>
      <c r="AL1377" s="29" t="s">
        <v>174</v>
      </c>
      <c r="AM1377" s="29" t="s">
        <v>175</v>
      </c>
      <c r="AN1377" s="29">
        <v>23.411899999999999</v>
      </c>
      <c r="AO1377" s="29" t="s">
        <v>68</v>
      </c>
      <c r="AP1377" s="29"/>
      <c r="AQ1377" s="29"/>
      <c r="AR1377" s="29" t="s">
        <v>68</v>
      </c>
      <c r="AS1377" s="29"/>
      <c r="AT1377" s="29"/>
      <c r="AU1377" s="29" t="s">
        <v>330</v>
      </c>
      <c r="AV1377" s="29" t="s">
        <v>331</v>
      </c>
      <c r="AW1377" s="29">
        <v>51.191000000000003</v>
      </c>
      <c r="AX1377" s="29" t="s">
        <v>228</v>
      </c>
      <c r="AY1377" s="29" t="s">
        <v>229</v>
      </c>
      <c r="AZ1377" s="3">
        <v>1000</v>
      </c>
      <c r="BA1377" s="29" t="s">
        <v>230</v>
      </c>
      <c r="BB1377" s="29">
        <v>1000</v>
      </c>
      <c r="BC1377" s="29" t="s">
        <v>60</v>
      </c>
      <c r="BD1377" s="29" t="s">
        <v>60</v>
      </c>
      <c r="BE1377" s="29" t="s">
        <v>782</v>
      </c>
      <c r="BF1377" s="31" t="str">
        <f>IFERROR(VLOOKUP(Data_Power_app[[#This Row],[PRO ODER]],'Result'!H:J,3,0),"")</f>
        <v/>
      </c>
      <c r="BG1377" s="14" t="str">
        <f>IFERROR(VLOOKUP(Data_Power_app[[#This Row],[PRO ODER]]&amp;"LAM",'Real Time'!A:E,4,0),"")</f>
        <v>ML-04</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1544</v>
      </c>
      <c r="B1378" s="29" t="s">
        <v>9963</v>
      </c>
      <c r="C1378" s="29" t="s">
        <v>9964</v>
      </c>
      <c r="D1378" s="29" t="s">
        <v>95</v>
      </c>
      <c r="E1378" s="29" t="s">
        <v>332</v>
      </c>
      <c r="F1378" s="29" t="s">
        <v>59</v>
      </c>
      <c r="G1378" s="29">
        <v>312</v>
      </c>
      <c r="H1378" s="4">
        <v>45813</v>
      </c>
      <c r="I1378" s="29">
        <v>45810</v>
      </c>
      <c r="J1378" s="4">
        <v>45811</v>
      </c>
      <c r="K1378" s="4">
        <v>45814</v>
      </c>
      <c r="L1378" s="4">
        <v>45811.056458333333</v>
      </c>
      <c r="M1378" s="4">
        <v>45814</v>
      </c>
      <c r="N1378" s="4"/>
      <c r="O1378" s="4">
        <v>45814</v>
      </c>
      <c r="P1378" s="4" t="s">
        <v>60</v>
      </c>
      <c r="Q1378" s="4" t="s">
        <v>60</v>
      </c>
      <c r="R1378" s="4" t="s">
        <v>60</v>
      </c>
      <c r="S1378" s="4" t="s">
        <v>60</v>
      </c>
      <c r="T1378" s="4">
        <v>45815</v>
      </c>
      <c r="U1378" s="4"/>
      <c r="V1378" s="4"/>
      <c r="W1378" s="4">
        <v>45815</v>
      </c>
      <c r="X1378" s="4"/>
      <c r="Y1378" s="4" t="s">
        <v>60</v>
      </c>
      <c r="Z1378" s="4">
        <v>45815</v>
      </c>
      <c r="AA1378" s="4"/>
      <c r="AB1378" s="4" t="s">
        <v>60</v>
      </c>
      <c r="AC1378" s="4">
        <v>45817</v>
      </c>
      <c r="AD1378" s="4">
        <v>45817</v>
      </c>
      <c r="AE1378" s="4">
        <v>45819</v>
      </c>
      <c r="AF1378" s="4"/>
      <c r="AG1378" s="29" t="s">
        <v>88</v>
      </c>
      <c r="AH1378" s="29" t="s">
        <v>98</v>
      </c>
      <c r="AI1378" s="29" t="s">
        <v>798</v>
      </c>
      <c r="AJ1378" s="29" t="s">
        <v>99</v>
      </c>
      <c r="AK1378" s="29" t="s">
        <v>100</v>
      </c>
      <c r="AL1378" s="29" t="s">
        <v>333</v>
      </c>
      <c r="AM1378" s="29" t="s">
        <v>334</v>
      </c>
      <c r="AN1378" s="29">
        <v>6.9490999999999996</v>
      </c>
      <c r="AO1378" s="29" t="s">
        <v>68</v>
      </c>
      <c r="AP1378" s="29"/>
      <c r="AQ1378" s="29"/>
      <c r="AR1378" s="29" t="s">
        <v>68</v>
      </c>
      <c r="AS1378" s="29"/>
      <c r="AT1378" s="29"/>
      <c r="AU1378" s="29" t="s">
        <v>530</v>
      </c>
      <c r="AV1378" s="29" t="s">
        <v>531</v>
      </c>
      <c r="AW1378" s="29">
        <v>25.836269999999999</v>
      </c>
      <c r="AX1378" s="29" t="s">
        <v>532</v>
      </c>
      <c r="AY1378" s="29" t="s">
        <v>533</v>
      </c>
      <c r="AZ1378" s="3">
        <v>312</v>
      </c>
      <c r="BA1378" s="29" t="s">
        <v>60</v>
      </c>
      <c r="BB1378" s="29">
        <v>312</v>
      </c>
      <c r="BC1378" s="29" t="s">
        <v>60</v>
      </c>
      <c r="BD1378" s="29" t="s">
        <v>60</v>
      </c>
      <c r="BE1378" s="29" t="s">
        <v>60</v>
      </c>
      <c r="BF1378" s="31" t="str">
        <f>IFERROR(VLOOKUP(Data_Power_app[[#This Row],[PRO ODER]],'Result'!H:J,3,0),"")</f>
        <v>LAMINATION 5</v>
      </c>
      <c r="BG1378" s="14" t="str">
        <f>IFERROR(VLOOKUP(Data_Power_app[[#This Row],[PRO ODER]]&amp;"LAM",'Real Time'!A:E,4,0),"")</f>
        <v>ML-01</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1545</v>
      </c>
      <c r="B1379" s="29" t="s">
        <v>3987</v>
      </c>
      <c r="C1379" s="29" t="s">
        <v>3988</v>
      </c>
      <c r="D1379" s="29" t="s">
        <v>303</v>
      </c>
      <c r="E1379" s="29" t="s">
        <v>396</v>
      </c>
      <c r="F1379" s="29" t="s">
        <v>59</v>
      </c>
      <c r="G1379" s="29">
        <v>1299</v>
      </c>
      <c r="H1379" s="4">
        <v>45810</v>
      </c>
      <c r="I1379" s="29">
        <v>45804</v>
      </c>
      <c r="J1379" s="4">
        <v>45804</v>
      </c>
      <c r="K1379" s="4">
        <v>45810</v>
      </c>
      <c r="L1379" s="4">
        <v>45810.429328703707</v>
      </c>
      <c r="M1379" s="4">
        <v>45810</v>
      </c>
      <c r="N1379" s="4">
        <v>45810.723912037036</v>
      </c>
      <c r="O1379" s="4" t="s">
        <v>60</v>
      </c>
      <c r="P1379" s="4" t="s">
        <v>60</v>
      </c>
      <c r="Q1379" s="4" t="s">
        <v>60</v>
      </c>
      <c r="R1379" s="4" t="s">
        <v>60</v>
      </c>
      <c r="S1379" s="4" t="s">
        <v>60</v>
      </c>
      <c r="T1379" s="4">
        <v>45811</v>
      </c>
      <c r="U1379" s="4">
        <v>45810.756886574076</v>
      </c>
      <c r="V1379" s="4">
        <v>45810.166087962964</v>
      </c>
      <c r="W1379" s="4">
        <v>45813</v>
      </c>
      <c r="X1379" s="4">
        <v>45811.368541666663</v>
      </c>
      <c r="Y1379" s="4" t="s">
        <v>77</v>
      </c>
      <c r="Z1379" s="4">
        <v>45814</v>
      </c>
      <c r="AA1379" s="4">
        <v>45811.208194444444</v>
      </c>
      <c r="AB1379" s="4" t="s">
        <v>60</v>
      </c>
      <c r="AC1379" s="4">
        <v>45815</v>
      </c>
      <c r="AD1379" s="4">
        <v>45817</v>
      </c>
      <c r="AE1379" s="4">
        <v>45819</v>
      </c>
      <c r="AF1379" s="4"/>
      <c r="AG1379" s="29" t="s">
        <v>62</v>
      </c>
      <c r="AH1379" s="29" t="s">
        <v>305</v>
      </c>
      <c r="AI1379" s="29" t="s">
        <v>1004</v>
      </c>
      <c r="AJ1379" s="29" t="s">
        <v>306</v>
      </c>
      <c r="AK1379" s="29" t="s">
        <v>100</v>
      </c>
      <c r="AL1379" s="29" t="s">
        <v>398</v>
      </c>
      <c r="AM1379" s="29" t="s">
        <v>399</v>
      </c>
      <c r="AN1379" s="29">
        <v>27.44979</v>
      </c>
      <c r="AO1379" s="29" t="s">
        <v>68</v>
      </c>
      <c r="AP1379" s="29"/>
      <c r="AQ1379" s="29"/>
      <c r="AR1379" s="29" t="s">
        <v>68</v>
      </c>
      <c r="AS1379" s="29"/>
      <c r="AT1379" s="29"/>
      <c r="AU1379" s="29" t="s">
        <v>400</v>
      </c>
      <c r="AV1379" s="29" t="s">
        <v>401</v>
      </c>
      <c r="AW1379" s="29">
        <v>120.06437</v>
      </c>
      <c r="AX1379" s="29" t="s">
        <v>902</v>
      </c>
      <c r="AY1379" s="29" t="s">
        <v>823</v>
      </c>
      <c r="AZ1379" s="3">
        <v>1299</v>
      </c>
      <c r="BA1379" s="29" t="s">
        <v>60</v>
      </c>
      <c r="BB1379" s="29">
        <v>1299</v>
      </c>
      <c r="BC1379" s="29" t="s">
        <v>60</v>
      </c>
      <c r="BD1379" s="29" t="s">
        <v>60</v>
      </c>
      <c r="BE1379" s="29" t="s">
        <v>60</v>
      </c>
      <c r="BF1379" s="31" t="str">
        <f>IFERROR(VLOOKUP(Data_Power_app[[#This Row],[PRO ODER]],'Result'!H:J,3,0),"")</f>
        <v/>
      </c>
      <c r="BG1379" s="14" t="str">
        <f>IFERROR(VLOOKUP(Data_Power_app[[#This Row],[PRO ODER]]&amp;"LAM",'Real Time'!A:E,4,0),"")</f>
        <v>ML-05</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1546</v>
      </c>
      <c r="B1380" s="29" t="s">
        <v>4716</v>
      </c>
      <c r="C1380" s="29" t="s">
        <v>4717</v>
      </c>
      <c r="D1380" s="29" t="s">
        <v>86</v>
      </c>
      <c r="E1380" s="29" t="s">
        <v>184</v>
      </c>
      <c r="F1380" s="29" t="s">
        <v>59</v>
      </c>
      <c r="G1380" s="29">
        <v>4002</v>
      </c>
      <c r="H1380" s="4">
        <v>45808</v>
      </c>
      <c r="I1380" s="29">
        <v>45805</v>
      </c>
      <c r="J1380" s="4">
        <v>45805</v>
      </c>
      <c r="K1380" s="4">
        <v>45810</v>
      </c>
      <c r="L1380" s="4">
        <v>45806.871053240742</v>
      </c>
      <c r="M1380" s="4">
        <v>45811</v>
      </c>
      <c r="N1380" s="4">
        <v>45806.968425925923</v>
      </c>
      <c r="O1380" s="4" t="s">
        <v>60</v>
      </c>
      <c r="P1380" s="4" t="s">
        <v>60</v>
      </c>
      <c r="Q1380" s="4" t="s">
        <v>60</v>
      </c>
      <c r="R1380" s="4" t="s">
        <v>60</v>
      </c>
      <c r="S1380" s="4" t="s">
        <v>60</v>
      </c>
      <c r="T1380" s="4">
        <v>45812</v>
      </c>
      <c r="U1380" s="4">
        <v>45807.408645833333</v>
      </c>
      <c r="V1380" s="4">
        <v>45808.77412037037</v>
      </c>
      <c r="W1380" s="4">
        <v>45813</v>
      </c>
      <c r="X1380" s="4">
        <v>45810.606921296298</v>
      </c>
      <c r="Y1380" s="4" t="s">
        <v>77</v>
      </c>
      <c r="Z1380" s="4">
        <v>45815</v>
      </c>
      <c r="AA1380" s="4">
        <v>45810.192997685182</v>
      </c>
      <c r="AB1380" s="4" t="s">
        <v>60</v>
      </c>
      <c r="AC1380" s="4">
        <v>45815</v>
      </c>
      <c r="AD1380" s="4">
        <v>45817</v>
      </c>
      <c r="AE1380" s="4">
        <v>45819</v>
      </c>
      <c r="AF1380" s="4">
        <v>45813</v>
      </c>
      <c r="AG1380" s="29" t="s">
        <v>1724</v>
      </c>
      <c r="AH1380" s="29" t="s">
        <v>326</v>
      </c>
      <c r="AI1380" s="29" t="s">
        <v>612</v>
      </c>
      <c r="AJ1380" s="29" t="s">
        <v>327</v>
      </c>
      <c r="AK1380" s="29" t="s">
        <v>100</v>
      </c>
      <c r="AL1380" s="29" t="s">
        <v>613</v>
      </c>
      <c r="AM1380" s="29" t="s">
        <v>614</v>
      </c>
      <c r="AN1380" s="29">
        <v>142.35007999999999</v>
      </c>
      <c r="AO1380" s="29" t="s">
        <v>68</v>
      </c>
      <c r="AP1380" s="29"/>
      <c r="AQ1380" s="29"/>
      <c r="AR1380" s="29" t="s">
        <v>68</v>
      </c>
      <c r="AS1380" s="29"/>
      <c r="AT1380" s="29"/>
      <c r="AU1380" s="29" t="s">
        <v>277</v>
      </c>
      <c r="AV1380" s="29" t="s">
        <v>278</v>
      </c>
      <c r="AW1380" s="29">
        <v>311.31954999999999</v>
      </c>
      <c r="AX1380" s="29" t="s">
        <v>615</v>
      </c>
      <c r="AY1380" s="29" t="s">
        <v>616</v>
      </c>
      <c r="AZ1380" s="3">
        <v>4002</v>
      </c>
      <c r="BA1380" s="29" t="s">
        <v>60</v>
      </c>
      <c r="BB1380" s="29">
        <v>4002</v>
      </c>
      <c r="BC1380" s="29" t="s">
        <v>60</v>
      </c>
      <c r="BD1380" s="29" t="s">
        <v>60</v>
      </c>
      <c r="BE1380" s="29" t="s">
        <v>60</v>
      </c>
      <c r="BF1380" s="31" t="str">
        <f>IFERROR(VLOOKUP(Data_Power_app[[#This Row],[PRO ODER]],'Result'!H:J,3,0),"")</f>
        <v/>
      </c>
      <c r="BG1380" s="14" t="str">
        <f>IFERROR(VLOOKUP(Data_Power_app[[#This Row],[PRO ODER]]&amp;"LAM",'Real Time'!A:E,4,0),"")</f>
        <v>ML-07</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1547</v>
      </c>
      <c r="B1381" s="29" t="s">
        <v>4718</v>
      </c>
      <c r="C1381" s="29" t="s">
        <v>4719</v>
      </c>
      <c r="D1381" s="29" t="s">
        <v>86</v>
      </c>
      <c r="E1381" s="29" t="s">
        <v>184</v>
      </c>
      <c r="F1381" s="29" t="s">
        <v>59</v>
      </c>
      <c r="G1381" s="29">
        <v>3456</v>
      </c>
      <c r="H1381" s="4">
        <v>45808</v>
      </c>
      <c r="I1381" s="29">
        <v>45805</v>
      </c>
      <c r="J1381" s="4">
        <v>45805</v>
      </c>
      <c r="K1381" s="4">
        <v>45810</v>
      </c>
      <c r="L1381" s="4">
        <v>45806.905740740738</v>
      </c>
      <c r="M1381" s="4">
        <v>45811</v>
      </c>
      <c r="N1381" s="4">
        <v>45807.451064814813</v>
      </c>
      <c r="O1381" s="4" t="s">
        <v>60</v>
      </c>
      <c r="P1381" s="4" t="s">
        <v>60</v>
      </c>
      <c r="Q1381" s="4" t="s">
        <v>60</v>
      </c>
      <c r="R1381" s="4" t="s">
        <v>60</v>
      </c>
      <c r="S1381" s="4" t="s">
        <v>60</v>
      </c>
      <c r="T1381" s="4">
        <v>45812</v>
      </c>
      <c r="U1381" s="4">
        <v>45807.93787037037</v>
      </c>
      <c r="V1381" s="4">
        <v>45811.52270833333</v>
      </c>
      <c r="W1381" s="4">
        <v>45813</v>
      </c>
      <c r="X1381" s="4">
        <v>45811.61577546296</v>
      </c>
      <c r="Y1381" s="4" t="s">
        <v>77</v>
      </c>
      <c r="Z1381" s="4">
        <v>45815</v>
      </c>
      <c r="AA1381" s="4">
        <v>45812.567824074074</v>
      </c>
      <c r="AB1381" s="4" t="s">
        <v>60</v>
      </c>
      <c r="AC1381" s="4">
        <v>45815</v>
      </c>
      <c r="AD1381" s="4">
        <v>45817</v>
      </c>
      <c r="AE1381" s="4">
        <v>45819</v>
      </c>
      <c r="AF1381" s="4"/>
      <c r="AG1381" s="29" t="s">
        <v>62</v>
      </c>
      <c r="AH1381" s="29" t="s">
        <v>326</v>
      </c>
      <c r="AI1381" s="29" t="s">
        <v>4720</v>
      </c>
      <c r="AJ1381" s="29" t="s">
        <v>327</v>
      </c>
      <c r="AK1381" s="29" t="s">
        <v>65</v>
      </c>
      <c r="AL1381" s="29" t="s">
        <v>368</v>
      </c>
      <c r="AM1381" s="29" t="s">
        <v>369</v>
      </c>
      <c r="AN1381" s="29">
        <v>98.105620000000002</v>
      </c>
      <c r="AO1381" s="29" t="s">
        <v>68</v>
      </c>
      <c r="AP1381" s="29"/>
      <c r="AQ1381" s="29"/>
      <c r="AR1381" s="29" t="s">
        <v>68</v>
      </c>
      <c r="AS1381" s="29"/>
      <c r="AT1381" s="29"/>
      <c r="AU1381" s="29" t="s">
        <v>4721</v>
      </c>
      <c r="AV1381" s="29" t="s">
        <v>4722</v>
      </c>
      <c r="AW1381" s="29">
        <v>214.54653999999999</v>
      </c>
      <c r="AX1381" s="29" t="s">
        <v>4723</v>
      </c>
      <c r="AY1381" s="29" t="s">
        <v>4724</v>
      </c>
      <c r="AZ1381" s="3">
        <v>3456</v>
      </c>
      <c r="BA1381" s="29" t="s">
        <v>60</v>
      </c>
      <c r="BB1381" s="29">
        <v>3456</v>
      </c>
      <c r="BC1381" s="29" t="s">
        <v>60</v>
      </c>
      <c r="BD1381" s="29" t="s">
        <v>60</v>
      </c>
      <c r="BE1381" s="29" t="s">
        <v>60</v>
      </c>
      <c r="BF1381" s="31" t="str">
        <f>IFERROR(VLOOKUP(Data_Power_app[[#This Row],[PRO ODER]],'Result'!H:J,3,0),"")</f>
        <v/>
      </c>
      <c r="BG1381" s="14" t="str">
        <f>IFERROR(VLOOKUP(Data_Power_app[[#This Row],[PRO ODER]]&amp;"LAM",'Real Time'!A:E,4,0),"")</f>
        <v>ML-05</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1548</v>
      </c>
      <c r="B1382" s="29" t="s">
        <v>11098</v>
      </c>
      <c r="C1382" s="29" t="s">
        <v>11099</v>
      </c>
      <c r="D1382" s="29" t="s">
        <v>86</v>
      </c>
      <c r="E1382" s="29" t="s">
        <v>184</v>
      </c>
      <c r="F1382" s="29" t="s">
        <v>72</v>
      </c>
      <c r="G1382" s="29">
        <v>2494</v>
      </c>
      <c r="H1382" s="4">
        <v>45811</v>
      </c>
      <c r="I1382" s="29">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204</v>
      </c>
      <c r="AI1382" s="29" t="s">
        <v>1267</v>
      </c>
      <c r="AJ1382" s="29" t="s">
        <v>74</v>
      </c>
      <c r="AK1382" s="29" t="s">
        <v>65</v>
      </c>
      <c r="AL1382" s="29" t="s">
        <v>205</v>
      </c>
      <c r="AM1382" s="29" t="s">
        <v>206</v>
      </c>
      <c r="AN1382" s="29">
        <v>68.374870000000001</v>
      </c>
      <c r="AO1382" s="29" t="s">
        <v>93</v>
      </c>
      <c r="AP1382" s="29" t="s">
        <v>94</v>
      </c>
      <c r="AQ1382" s="29">
        <v>68.374870000000001</v>
      </c>
      <c r="AR1382" s="29" t="s">
        <v>68</v>
      </c>
      <c r="AS1382" s="29"/>
      <c r="AT1382" s="29"/>
      <c r="AU1382" s="29" t="s">
        <v>542</v>
      </c>
      <c r="AV1382" s="29" t="s">
        <v>543</v>
      </c>
      <c r="AW1382" s="29">
        <v>127.09963999999999</v>
      </c>
      <c r="AX1382" s="29" t="s">
        <v>68</v>
      </c>
      <c r="AY1382" s="29" t="s">
        <v>68</v>
      </c>
      <c r="AZ1382" s="3" t="s">
        <v>68</v>
      </c>
      <c r="BA1382" s="29" t="s">
        <v>60</v>
      </c>
      <c r="BB1382" s="29">
        <v>2494</v>
      </c>
      <c r="BC1382" s="29" t="s">
        <v>60</v>
      </c>
      <c r="BD1382" s="29" t="s">
        <v>60</v>
      </c>
      <c r="BE1382" s="29" t="s">
        <v>60</v>
      </c>
      <c r="BF1382" s="31" t="str">
        <f>IFERROR(VLOOKUP(Data_Power_app[[#This Row],[PRO ODER]],'Result'!H:J,3,0),"")</f>
        <v>LAMINATION 2</v>
      </c>
      <c r="BG1382" s="14" t="str">
        <f>IFERROR(VLOOKUP(Data_Power_app[[#This Row],[PRO ODER]]&amp;"LAM",'Real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1549</v>
      </c>
      <c r="B1383" s="29" t="s">
        <v>2987</v>
      </c>
      <c r="C1383" s="29" t="s">
        <v>2988</v>
      </c>
      <c r="D1383" s="29" t="s">
        <v>95</v>
      </c>
      <c r="E1383" s="29" t="s">
        <v>332</v>
      </c>
      <c r="F1383" s="29" t="s">
        <v>59</v>
      </c>
      <c r="G1383" s="29">
        <v>3234</v>
      </c>
      <c r="H1383" s="4">
        <v>45805</v>
      </c>
      <c r="I1383" s="29">
        <v>45801</v>
      </c>
      <c r="J1383" s="4">
        <v>45801</v>
      </c>
      <c r="K1383" s="4">
        <v>45806</v>
      </c>
      <c r="L1383" s="4">
        <v>45803.790995370371</v>
      </c>
      <c r="M1383" s="4">
        <v>45806</v>
      </c>
      <c r="N1383" s="4">
        <v>45803.193819444445</v>
      </c>
      <c r="O1383" s="4">
        <v>45808</v>
      </c>
      <c r="P1383" s="4" t="s">
        <v>60</v>
      </c>
      <c r="Q1383" s="4" t="s">
        <v>60</v>
      </c>
      <c r="R1383" s="4" t="s">
        <v>60</v>
      </c>
      <c r="S1383" s="4" t="s">
        <v>60</v>
      </c>
      <c r="T1383" s="4">
        <v>45810</v>
      </c>
      <c r="U1383" s="4">
        <v>45804.272002314814</v>
      </c>
      <c r="V1383" s="4">
        <v>45805.485231481478</v>
      </c>
      <c r="W1383" s="4">
        <v>45813</v>
      </c>
      <c r="X1383" s="4">
        <v>45805.065115740741</v>
      </c>
      <c r="Y1383" s="4" t="s">
        <v>77</v>
      </c>
      <c r="Z1383" s="4">
        <v>45815</v>
      </c>
      <c r="AA1383" s="4">
        <v>45806.697893518518</v>
      </c>
      <c r="AB1383" s="4" t="s">
        <v>60</v>
      </c>
      <c r="AC1383" s="4">
        <v>45815</v>
      </c>
      <c r="AD1383" s="4">
        <v>45817</v>
      </c>
      <c r="AE1383" s="4">
        <v>45819</v>
      </c>
      <c r="AF1383" s="4">
        <v>45812</v>
      </c>
      <c r="AG1383" s="29" t="s">
        <v>1724</v>
      </c>
      <c r="AH1383" s="29" t="s">
        <v>98</v>
      </c>
      <c r="AI1383" s="29" t="s">
        <v>2989</v>
      </c>
      <c r="AJ1383" s="29" t="s">
        <v>99</v>
      </c>
      <c r="AK1383" s="29" t="s">
        <v>65</v>
      </c>
      <c r="AL1383" s="29" t="s">
        <v>528</v>
      </c>
      <c r="AM1383" s="29" t="s">
        <v>529</v>
      </c>
      <c r="AN1383" s="29">
        <v>51.13897</v>
      </c>
      <c r="AO1383" s="29" t="s">
        <v>68</v>
      </c>
      <c r="AP1383" s="29"/>
      <c r="AQ1383" s="29"/>
      <c r="AR1383" s="29" t="s">
        <v>68</v>
      </c>
      <c r="AS1383" s="29"/>
      <c r="AT1383" s="29"/>
      <c r="AU1383" s="29" t="s">
        <v>561</v>
      </c>
      <c r="AV1383" s="29" t="s">
        <v>562</v>
      </c>
      <c r="AW1383" s="29">
        <v>223.66113999999999</v>
      </c>
      <c r="AX1383" s="29" t="s">
        <v>2990</v>
      </c>
      <c r="AY1383" s="29" t="s">
        <v>2991</v>
      </c>
      <c r="AZ1383" s="3">
        <v>3234</v>
      </c>
      <c r="BA1383" s="29" t="s">
        <v>60</v>
      </c>
      <c r="BB1383" s="29">
        <v>3234</v>
      </c>
      <c r="BC1383" s="29" t="s">
        <v>60</v>
      </c>
      <c r="BD1383" s="29" t="s">
        <v>60</v>
      </c>
      <c r="BE1383" s="29" t="s">
        <v>60</v>
      </c>
      <c r="BF1383" s="31" t="str">
        <f>IFERROR(VLOOKUP(Data_Power_app[[#This Row],[PRO ODER]],'Result'!H:J,3,0),"")</f>
        <v/>
      </c>
      <c r="BG1383" s="14" t="str">
        <f>IFERROR(VLOOKUP(Data_Power_app[[#This Row],[PRO ODER]]&amp;"LAM",'Real Time'!A:E,4,0),"")</f>
        <v>ML-05</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1550</v>
      </c>
      <c r="B1384" s="29" t="s">
        <v>4725</v>
      </c>
      <c r="C1384" s="29" t="s">
        <v>4726</v>
      </c>
      <c r="D1384" s="29" t="s">
        <v>86</v>
      </c>
      <c r="E1384" s="29" t="s">
        <v>184</v>
      </c>
      <c r="F1384" s="29" t="s">
        <v>59</v>
      </c>
      <c r="G1384" s="29">
        <v>3366</v>
      </c>
      <c r="H1384" s="4">
        <v>45808</v>
      </c>
      <c r="I1384" s="29">
        <v>45805</v>
      </c>
      <c r="J1384" s="4">
        <v>45806</v>
      </c>
      <c r="K1384" s="4">
        <v>45810</v>
      </c>
      <c r="L1384" s="4">
        <v>45806.129710648151</v>
      </c>
      <c r="M1384" s="4">
        <v>45811</v>
      </c>
      <c r="N1384" s="4">
        <v>45807.497488425928</v>
      </c>
      <c r="O1384" s="4" t="s">
        <v>60</v>
      </c>
      <c r="P1384" s="4" t="s">
        <v>60</v>
      </c>
      <c r="Q1384" s="4" t="s">
        <v>60</v>
      </c>
      <c r="R1384" s="4" t="s">
        <v>60</v>
      </c>
      <c r="S1384" s="4" t="s">
        <v>60</v>
      </c>
      <c r="T1384" s="4">
        <v>45813</v>
      </c>
      <c r="U1384" s="4">
        <v>45811.655358796299</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1068</v>
      </c>
      <c r="AJ1384" s="29" t="s">
        <v>186</v>
      </c>
      <c r="AK1384" s="29" t="s">
        <v>100</v>
      </c>
      <c r="AL1384" s="29" t="s">
        <v>187</v>
      </c>
      <c r="AM1384" s="29" t="s">
        <v>188</v>
      </c>
      <c r="AN1384" s="29">
        <v>116.42968999999999</v>
      </c>
      <c r="AO1384" s="29" t="s">
        <v>68</v>
      </c>
      <c r="AP1384" s="29"/>
      <c r="AQ1384" s="29"/>
      <c r="AR1384" s="29" t="s">
        <v>68</v>
      </c>
      <c r="AS1384" s="29"/>
      <c r="AT1384" s="29"/>
      <c r="AU1384" s="29" t="s">
        <v>1069</v>
      </c>
      <c r="AV1384" s="29" t="s">
        <v>1070</v>
      </c>
      <c r="AW1384" s="29">
        <v>254.61906999999999</v>
      </c>
      <c r="AX1384" s="29" t="s">
        <v>6321</v>
      </c>
      <c r="AY1384" s="29" t="s">
        <v>6322</v>
      </c>
      <c r="AZ1384" s="3">
        <v>2063</v>
      </c>
      <c r="BA1384" s="29" t="s">
        <v>60</v>
      </c>
      <c r="BB1384" s="29">
        <v>3366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1551</v>
      </c>
      <c r="B1385" s="29" t="s">
        <v>4727</v>
      </c>
      <c r="C1385" s="29" t="s">
        <v>4728</v>
      </c>
      <c r="D1385" s="29" t="s">
        <v>86</v>
      </c>
      <c r="E1385" s="29" t="s">
        <v>184</v>
      </c>
      <c r="F1385" s="29" t="s">
        <v>59</v>
      </c>
      <c r="G1385" s="29">
        <v>296</v>
      </c>
      <c r="H1385" s="4">
        <v>45808</v>
      </c>
      <c r="I1385" s="29">
        <v>45805</v>
      </c>
      <c r="J1385" s="4">
        <v>45805</v>
      </c>
      <c r="K1385" s="4">
        <v>45810</v>
      </c>
      <c r="L1385" s="4">
        <v>45806.130057870374</v>
      </c>
      <c r="M1385" s="4">
        <v>45811</v>
      </c>
      <c r="N1385" s="4">
        <v>45807.601585648146</v>
      </c>
      <c r="O1385" s="4" t="s">
        <v>60</v>
      </c>
      <c r="P1385" s="4" t="s">
        <v>60</v>
      </c>
      <c r="Q1385" s="4" t="s">
        <v>60</v>
      </c>
      <c r="R1385" s="4" t="s">
        <v>60</v>
      </c>
      <c r="S1385" s="4" t="s">
        <v>60</v>
      </c>
      <c r="T1385" s="4">
        <v>45813</v>
      </c>
      <c r="U1385" s="4"/>
      <c r="V1385" s="4"/>
      <c r="W1385" s="4">
        <v>45814</v>
      </c>
      <c r="X1385" s="4"/>
      <c r="Y1385" s="4" t="s">
        <v>60</v>
      </c>
      <c r="Z1385" s="4">
        <v>45815</v>
      </c>
      <c r="AA1385" s="4"/>
      <c r="AB1385" s="4" t="s">
        <v>60</v>
      </c>
      <c r="AC1385" s="4">
        <v>45815</v>
      </c>
      <c r="AD1385" s="4">
        <v>45817</v>
      </c>
      <c r="AE1385" s="4">
        <v>45819</v>
      </c>
      <c r="AF1385" s="4"/>
      <c r="AG1385" s="29" t="s">
        <v>269</v>
      </c>
      <c r="AH1385" s="29" t="s">
        <v>185</v>
      </c>
      <c r="AI1385" s="29" t="s">
        <v>969</v>
      </c>
      <c r="AJ1385" s="29" t="s">
        <v>186</v>
      </c>
      <c r="AK1385" s="29" t="s">
        <v>65</v>
      </c>
      <c r="AL1385" s="29" t="s">
        <v>187</v>
      </c>
      <c r="AM1385" s="29" t="s">
        <v>188</v>
      </c>
      <c r="AN1385" s="29">
        <v>8.8654899999999994</v>
      </c>
      <c r="AO1385" s="29" t="s">
        <v>68</v>
      </c>
      <c r="AP1385" s="29"/>
      <c r="AQ1385" s="29"/>
      <c r="AR1385" s="29" t="s">
        <v>68</v>
      </c>
      <c r="AS1385" s="29"/>
      <c r="AT1385" s="29"/>
      <c r="AU1385" s="29" t="s">
        <v>970</v>
      </c>
      <c r="AV1385" s="29" t="s">
        <v>971</v>
      </c>
      <c r="AW1385" s="29">
        <v>19.388280000000002</v>
      </c>
      <c r="AX1385" s="29" t="s">
        <v>6380</v>
      </c>
      <c r="AY1385" s="29" t="s">
        <v>6381</v>
      </c>
      <c r="AZ1385" s="3">
        <v>273</v>
      </c>
      <c r="BA1385" s="29" t="s">
        <v>60</v>
      </c>
      <c r="BB1385" s="29">
        <v>296</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1552</v>
      </c>
      <c r="B1386" s="29" t="s">
        <v>4729</v>
      </c>
      <c r="C1386" s="29" t="s">
        <v>4730</v>
      </c>
      <c r="D1386" s="29" t="s">
        <v>86</v>
      </c>
      <c r="E1386" s="29" t="s">
        <v>184</v>
      </c>
      <c r="F1386" s="29" t="s">
        <v>59</v>
      </c>
      <c r="G1386" s="29">
        <v>991</v>
      </c>
      <c r="H1386" s="4">
        <v>45808</v>
      </c>
      <c r="I1386" s="29">
        <v>45805</v>
      </c>
      <c r="J1386" s="4">
        <v>45805</v>
      </c>
      <c r="K1386" s="4">
        <v>45810</v>
      </c>
      <c r="L1386" s="4">
        <v>45806.130439814813</v>
      </c>
      <c r="M1386" s="4">
        <v>45811</v>
      </c>
      <c r="N1386" s="4">
        <v>45807.548263888886</v>
      </c>
      <c r="O1386" s="4" t="s">
        <v>60</v>
      </c>
      <c r="P1386" s="4" t="s">
        <v>60</v>
      </c>
      <c r="Q1386" s="4" t="s">
        <v>60</v>
      </c>
      <c r="R1386" s="4" t="s">
        <v>60</v>
      </c>
      <c r="S1386" s="4" t="s">
        <v>60</v>
      </c>
      <c r="T1386" s="4">
        <v>45813</v>
      </c>
      <c r="U1386" s="4">
        <v>45812.98982638889</v>
      </c>
      <c r="V1386" s="4"/>
      <c r="W1386" s="4">
        <v>45814</v>
      </c>
      <c r="X1386" s="4"/>
      <c r="Y1386" s="4" t="s">
        <v>60</v>
      </c>
      <c r="Z1386" s="4">
        <v>45815</v>
      </c>
      <c r="AA1386" s="4"/>
      <c r="AB1386" s="4" t="s">
        <v>60</v>
      </c>
      <c r="AC1386" s="4">
        <v>45815</v>
      </c>
      <c r="AD1386" s="4">
        <v>45817</v>
      </c>
      <c r="AE1386" s="4">
        <v>45819</v>
      </c>
      <c r="AF1386" s="4"/>
      <c r="AG1386" s="29" t="s">
        <v>269</v>
      </c>
      <c r="AH1386" s="29" t="s">
        <v>185</v>
      </c>
      <c r="AI1386" s="29" t="s">
        <v>1165</v>
      </c>
      <c r="AJ1386" s="29" t="s">
        <v>186</v>
      </c>
      <c r="AK1386" s="29" t="s">
        <v>65</v>
      </c>
      <c r="AL1386" s="29" t="s">
        <v>187</v>
      </c>
      <c r="AM1386" s="29" t="s">
        <v>188</v>
      </c>
      <c r="AN1386" s="29">
        <v>30.42999</v>
      </c>
      <c r="AO1386" s="29" t="s">
        <v>68</v>
      </c>
      <c r="AP1386" s="29"/>
      <c r="AQ1386" s="29"/>
      <c r="AR1386" s="29" t="s">
        <v>68</v>
      </c>
      <c r="AS1386" s="29"/>
      <c r="AT1386" s="29"/>
      <c r="AU1386" s="29" t="s">
        <v>712</v>
      </c>
      <c r="AV1386" s="29" t="s">
        <v>713</v>
      </c>
      <c r="AW1386" s="29">
        <v>66.549130000000005</v>
      </c>
      <c r="AX1386" s="29" t="s">
        <v>6382</v>
      </c>
      <c r="AY1386" s="29" t="s">
        <v>6383</v>
      </c>
      <c r="AZ1386" s="3">
        <v>937</v>
      </c>
      <c r="BA1386" s="29" t="s">
        <v>60</v>
      </c>
      <c r="BB1386" s="29">
        <v>991</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1553</v>
      </c>
      <c r="B1387" s="29" t="s">
        <v>1301</v>
      </c>
      <c r="C1387" s="29" t="s">
        <v>1302</v>
      </c>
      <c r="D1387" s="29" t="s">
        <v>86</v>
      </c>
      <c r="E1387" s="29" t="s">
        <v>184</v>
      </c>
      <c r="F1387" s="29" t="s">
        <v>59</v>
      </c>
      <c r="G1387" s="29">
        <v>3045</v>
      </c>
      <c r="H1387" s="4">
        <v>45808</v>
      </c>
      <c r="I1387" s="29">
        <v>45797</v>
      </c>
      <c r="J1387" s="4">
        <v>45797</v>
      </c>
      <c r="K1387" s="4">
        <v>45810</v>
      </c>
      <c r="L1387" s="4">
        <v>45798.420081018521</v>
      </c>
      <c r="M1387" s="4">
        <v>45811</v>
      </c>
      <c r="N1387" s="4">
        <v>45799.195983796293</v>
      </c>
      <c r="O1387" s="4" t="s">
        <v>60</v>
      </c>
      <c r="P1387" s="4" t="s">
        <v>60</v>
      </c>
      <c r="Q1387" s="4" t="s">
        <v>60</v>
      </c>
      <c r="R1387" s="4" t="s">
        <v>60</v>
      </c>
      <c r="S1387" s="4" t="s">
        <v>60</v>
      </c>
      <c r="T1387" s="4">
        <v>45813</v>
      </c>
      <c r="U1387" s="4">
        <v>45806.693958333337</v>
      </c>
      <c r="V1387" s="4"/>
      <c r="W1387" s="4">
        <v>45814</v>
      </c>
      <c r="X1387" s="4"/>
      <c r="Y1387" s="4" t="s">
        <v>60</v>
      </c>
      <c r="Z1387" s="4">
        <v>45815</v>
      </c>
      <c r="AA1387" s="4"/>
      <c r="AB1387" s="4" t="s">
        <v>60</v>
      </c>
      <c r="AC1387" s="4">
        <v>45815</v>
      </c>
      <c r="AD1387" s="4">
        <v>45817</v>
      </c>
      <c r="AE1387" s="4">
        <v>45819</v>
      </c>
      <c r="AF1387" s="4"/>
      <c r="AG1387" s="29" t="s">
        <v>269</v>
      </c>
      <c r="AH1387" s="29" t="s">
        <v>232</v>
      </c>
      <c r="AI1387" s="29" t="s">
        <v>481</v>
      </c>
      <c r="AJ1387" s="29" t="s">
        <v>186</v>
      </c>
      <c r="AK1387" s="29" t="s">
        <v>100</v>
      </c>
      <c r="AL1387" s="29" t="s">
        <v>187</v>
      </c>
      <c r="AM1387" s="29" t="s">
        <v>188</v>
      </c>
      <c r="AN1387" s="29">
        <v>104.61985</v>
      </c>
      <c r="AO1387" s="29" t="s">
        <v>68</v>
      </c>
      <c r="AP1387" s="29"/>
      <c r="AQ1387" s="29"/>
      <c r="AR1387" s="29" t="s">
        <v>68</v>
      </c>
      <c r="AS1387" s="29"/>
      <c r="AT1387" s="29"/>
      <c r="AU1387" s="29" t="s">
        <v>482</v>
      </c>
      <c r="AV1387" s="29" t="s">
        <v>483</v>
      </c>
      <c r="AW1387" s="29">
        <v>228.79271</v>
      </c>
      <c r="AX1387" s="29" t="s">
        <v>236</v>
      </c>
      <c r="AY1387" s="29" t="s">
        <v>237</v>
      </c>
      <c r="AZ1387" s="3">
        <v>1822</v>
      </c>
      <c r="BA1387" s="29" t="s">
        <v>60</v>
      </c>
      <c r="BB1387" s="29">
        <v>3045</v>
      </c>
      <c r="BC1387" s="29" t="s">
        <v>60</v>
      </c>
      <c r="BD1387" s="29" t="s">
        <v>60</v>
      </c>
      <c r="BE1387" s="29" t="s">
        <v>60</v>
      </c>
      <c r="BF1387" s="31" t="str">
        <f>IFERROR(VLOOKUP(Data_Power_app[[#This Row],[PRO ODER]],'Result'!H:J,3,0),"")</f>
        <v/>
      </c>
      <c r="BG1387" s="14"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1554</v>
      </c>
      <c r="B1388" s="29" t="s">
        <v>11100</v>
      </c>
      <c r="C1388" s="29" t="s">
        <v>11101</v>
      </c>
      <c r="D1388" s="29" t="s">
        <v>86</v>
      </c>
      <c r="E1388" s="29" t="s">
        <v>176</v>
      </c>
      <c r="F1388" s="29" t="s">
        <v>72</v>
      </c>
      <c r="G1388" s="29">
        <v>336</v>
      </c>
      <c r="H1388" s="4">
        <v>45811</v>
      </c>
      <c r="I1388" s="29">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126</v>
      </c>
      <c r="AH1388" s="29" t="s">
        <v>610</v>
      </c>
      <c r="AI1388" s="29" t="s">
        <v>11102</v>
      </c>
      <c r="AJ1388" s="29" t="s">
        <v>74</v>
      </c>
      <c r="AK1388" s="29" t="s">
        <v>65</v>
      </c>
      <c r="AL1388" s="29" t="s">
        <v>174</v>
      </c>
      <c r="AM1388" s="29" t="s">
        <v>175</v>
      </c>
      <c r="AN1388" s="29">
        <v>7.7216800000000001</v>
      </c>
      <c r="AO1388" s="29" t="s">
        <v>68</v>
      </c>
      <c r="AP1388" s="29"/>
      <c r="AQ1388" s="29"/>
      <c r="AR1388" s="29" t="s">
        <v>68</v>
      </c>
      <c r="AS1388" s="29"/>
      <c r="AT1388" s="29"/>
      <c r="AU1388" s="29" t="s">
        <v>11103</v>
      </c>
      <c r="AV1388" s="29" t="s">
        <v>11104</v>
      </c>
      <c r="AW1388" s="29">
        <v>16.88551</v>
      </c>
      <c r="AX1388" s="29" t="s">
        <v>11105</v>
      </c>
      <c r="AY1388" s="29" t="s">
        <v>11106</v>
      </c>
      <c r="AZ1388" s="3">
        <v>336</v>
      </c>
      <c r="BA1388" s="29" t="s">
        <v>230</v>
      </c>
      <c r="BB1388" s="29">
        <v>336</v>
      </c>
      <c r="BC1388" s="29" t="s">
        <v>60</v>
      </c>
      <c r="BD1388" s="29" t="s">
        <v>60</v>
      </c>
      <c r="BE1388" s="29" t="s">
        <v>879</v>
      </c>
      <c r="BF1388" s="31" t="str">
        <f>IFERROR(VLOOKUP(Data_Power_app[[#This Row],[PRO ODER]],'Result'!H:J,3,0),"")</f>
        <v>LAMINATION 3</v>
      </c>
      <c r="BG1388" s="14" t="str">
        <f>IFERROR(VLOOKUP(Data_Power_app[[#This Row],[PRO ODER]]&amp;"LAM",'Real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1555</v>
      </c>
      <c r="B1389" s="29" t="s">
        <v>5810</v>
      </c>
      <c r="C1389" s="29" t="s">
        <v>5542</v>
      </c>
      <c r="D1389" s="29" t="s">
        <v>86</v>
      </c>
      <c r="E1389" s="29" t="s">
        <v>176</v>
      </c>
      <c r="F1389" s="29" t="s">
        <v>59</v>
      </c>
      <c r="G1389" s="29">
        <v>788</v>
      </c>
      <c r="H1389" s="4">
        <v>45810</v>
      </c>
      <c r="I1389" s="29">
        <v>45806</v>
      </c>
      <c r="J1389" s="4">
        <v>45806</v>
      </c>
      <c r="K1389" s="4">
        <v>45811</v>
      </c>
      <c r="L1389" s="4">
        <v>45808.52553240741</v>
      </c>
      <c r="M1389" s="4">
        <v>45812</v>
      </c>
      <c r="N1389" s="4">
        <v>45808.936967592592</v>
      </c>
      <c r="O1389" s="4" t="s">
        <v>60</v>
      </c>
      <c r="P1389" s="4" t="s">
        <v>60</v>
      </c>
      <c r="Q1389" s="4" t="s">
        <v>60</v>
      </c>
      <c r="R1389" s="4" t="s">
        <v>60</v>
      </c>
      <c r="S1389" s="4" t="s">
        <v>60</v>
      </c>
      <c r="T1389" s="4">
        <v>45813</v>
      </c>
      <c r="U1389" s="4">
        <v>45812.290706018517</v>
      </c>
      <c r="V1389" s="4"/>
      <c r="W1389" s="4">
        <v>45814</v>
      </c>
      <c r="X1389" s="4"/>
      <c r="Y1389" s="4" t="s">
        <v>60</v>
      </c>
      <c r="Z1389" s="4">
        <v>45815</v>
      </c>
      <c r="AA1389" s="4"/>
      <c r="AB1389" s="4" t="s">
        <v>60</v>
      </c>
      <c r="AC1389" s="4">
        <v>45815</v>
      </c>
      <c r="AD1389" s="4">
        <v>45817</v>
      </c>
      <c r="AE1389" s="4">
        <v>45819</v>
      </c>
      <c r="AF1389" s="4"/>
      <c r="AG1389" s="29" t="s">
        <v>269</v>
      </c>
      <c r="AH1389" s="29" t="s">
        <v>299</v>
      </c>
      <c r="AI1389" s="29" t="s">
        <v>3941</v>
      </c>
      <c r="AJ1389" s="29" t="s">
        <v>211</v>
      </c>
      <c r="AK1389" s="29" t="s">
        <v>65</v>
      </c>
      <c r="AL1389" s="29" t="s">
        <v>796</v>
      </c>
      <c r="AM1389" s="29" t="s">
        <v>797</v>
      </c>
      <c r="AN1389" s="29">
        <v>23.745249999999999</v>
      </c>
      <c r="AO1389" s="29" t="s">
        <v>68</v>
      </c>
      <c r="AP1389" s="29"/>
      <c r="AQ1389" s="29"/>
      <c r="AR1389" s="29" t="s">
        <v>68</v>
      </c>
      <c r="AS1389" s="29"/>
      <c r="AT1389" s="29"/>
      <c r="AU1389" s="29" t="s">
        <v>277</v>
      </c>
      <c r="AV1389" s="29" t="s">
        <v>278</v>
      </c>
      <c r="AW1389" s="29">
        <v>51.9345</v>
      </c>
      <c r="AX1389" s="29" t="s">
        <v>3942</v>
      </c>
      <c r="AY1389" s="29" t="s">
        <v>3943</v>
      </c>
      <c r="AZ1389" s="3">
        <v>788</v>
      </c>
      <c r="BA1389" s="29" t="s">
        <v>60</v>
      </c>
      <c r="BB1389" s="29">
        <v>788</v>
      </c>
      <c r="BC1389" s="29" t="s">
        <v>60</v>
      </c>
      <c r="BD1389" s="29" t="s">
        <v>60</v>
      </c>
      <c r="BE1389" s="29" t="s">
        <v>60</v>
      </c>
      <c r="BF1389" s="31" t="str">
        <f>IFERROR(VLOOKUP(Data_Power_app[[#This Row],[PRO ODER]],'Result'!H:J,3,0),"")</f>
        <v/>
      </c>
      <c r="BG1389" s="14"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1556</v>
      </c>
      <c r="B1390" s="29" t="s">
        <v>11107</v>
      </c>
      <c r="C1390" s="29" t="s">
        <v>11108</v>
      </c>
      <c r="D1390" s="29" t="s">
        <v>86</v>
      </c>
      <c r="E1390" s="29" t="s">
        <v>184</v>
      </c>
      <c r="F1390" s="29" t="s">
        <v>72</v>
      </c>
      <c r="G1390" s="29">
        <v>4650</v>
      </c>
      <c r="H1390" s="4">
        <v>45811</v>
      </c>
      <c r="I1390" s="29">
        <v>45811</v>
      </c>
      <c r="J1390" s="4" t="s">
        <v>68</v>
      </c>
      <c r="K1390" s="4">
        <v>45812</v>
      </c>
      <c r="L1390" s="4">
        <v>45812.569374999999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45817</v>
      </c>
      <c r="AE1390" s="4">
        <v>45819</v>
      </c>
      <c r="AF1390" s="4"/>
      <c r="AG1390" s="29" t="s">
        <v>162</v>
      </c>
      <c r="AH1390" s="29" t="s">
        <v>3105</v>
      </c>
      <c r="AI1390" s="29" t="s">
        <v>3142</v>
      </c>
      <c r="AJ1390" s="29" t="s">
        <v>74</v>
      </c>
      <c r="AK1390" s="29" t="s">
        <v>65</v>
      </c>
      <c r="AL1390" s="29" t="s">
        <v>3106</v>
      </c>
      <c r="AM1390" s="29" t="s">
        <v>3107</v>
      </c>
      <c r="AN1390" s="29">
        <v>94.99736</v>
      </c>
      <c r="AO1390" s="29" t="s">
        <v>68</v>
      </c>
      <c r="AP1390" s="29"/>
      <c r="AQ1390" s="29"/>
      <c r="AR1390" s="29" t="s">
        <v>68</v>
      </c>
      <c r="AS1390" s="29"/>
      <c r="AT1390" s="29"/>
      <c r="AU1390" s="29" t="s">
        <v>3143</v>
      </c>
      <c r="AV1390" s="29" t="s">
        <v>3144</v>
      </c>
      <c r="AW1390" s="29">
        <v>207.72682</v>
      </c>
      <c r="AX1390" s="29" t="s">
        <v>68</v>
      </c>
      <c r="AY1390" s="29" t="s">
        <v>68</v>
      </c>
      <c r="AZ1390" s="3" t="s">
        <v>68</v>
      </c>
      <c r="BA1390" s="29" t="s">
        <v>60</v>
      </c>
      <c r="BB1390" s="29">
        <v>4650</v>
      </c>
      <c r="BC1390" s="29" t="s">
        <v>60</v>
      </c>
      <c r="BD1390" s="29" t="s">
        <v>60</v>
      </c>
      <c r="BE1390" s="29" t="s">
        <v>60</v>
      </c>
      <c r="BF1390" s="31" t="str">
        <f>IFERROR(VLOOKUP(Data_Power_app[[#This Row],[PRO ODER]],'Result'!H:J,3,0),"")</f>
        <v>LAMINATION 4</v>
      </c>
      <c r="BG1390" s="14" t="str">
        <f>IFERROR(VLOOKUP(Data_Power_app[[#This Row],[PRO ODER]]&amp;"LAM",'Real Time'!A:E,4,0),"")</f>
        <v>ML-02</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1557</v>
      </c>
      <c r="B1391" s="29" t="s">
        <v>5811</v>
      </c>
      <c r="C1391" s="29" t="s">
        <v>5543</v>
      </c>
      <c r="D1391" s="29" t="s">
        <v>86</v>
      </c>
      <c r="E1391" s="29" t="s">
        <v>176</v>
      </c>
      <c r="F1391" s="29" t="s">
        <v>59</v>
      </c>
      <c r="G1391" s="29">
        <v>8</v>
      </c>
      <c r="H1391" s="4">
        <v>45810</v>
      </c>
      <c r="I1391" s="29">
        <v>45806</v>
      </c>
      <c r="J1391" s="4">
        <v>45806</v>
      </c>
      <c r="K1391" s="4">
        <v>45811</v>
      </c>
      <c r="L1391" s="4">
        <v>45808.421944444446</v>
      </c>
      <c r="M1391" s="4">
        <v>45812</v>
      </c>
      <c r="N1391" s="4">
        <v>45808.229085648149</v>
      </c>
      <c r="O1391" s="4" t="s">
        <v>60</v>
      </c>
      <c r="P1391" s="4" t="s">
        <v>60</v>
      </c>
      <c r="Q1391" s="4" t="s">
        <v>60</v>
      </c>
      <c r="R1391" s="4" t="s">
        <v>60</v>
      </c>
      <c r="S1391" s="4" t="s">
        <v>60</v>
      </c>
      <c r="T1391" s="4">
        <v>45813</v>
      </c>
      <c r="U1391" s="4"/>
      <c r="V1391" s="4"/>
      <c r="W1391" s="4">
        <v>45814</v>
      </c>
      <c r="X1391" s="4"/>
      <c r="Y1391" s="4" t="s">
        <v>60</v>
      </c>
      <c r="Z1391" s="4">
        <v>45815</v>
      </c>
      <c r="AA1391" s="4"/>
      <c r="AB1391" s="4" t="s">
        <v>60</v>
      </c>
      <c r="AC1391" s="4">
        <v>45815</v>
      </c>
      <c r="AD1391" s="4">
        <v>45817</v>
      </c>
      <c r="AE1391" s="4">
        <v>45819</v>
      </c>
      <c r="AF1391" s="4"/>
      <c r="AG1391" s="29" t="s">
        <v>269</v>
      </c>
      <c r="AH1391" s="29" t="s">
        <v>299</v>
      </c>
      <c r="AI1391" s="29" t="s">
        <v>5812</v>
      </c>
      <c r="AJ1391" s="29" t="s">
        <v>211</v>
      </c>
      <c r="AK1391" s="29" t="s">
        <v>100</v>
      </c>
      <c r="AL1391" s="29" t="s">
        <v>796</v>
      </c>
      <c r="AM1391" s="29" t="s">
        <v>797</v>
      </c>
      <c r="AN1391" s="29">
        <v>0.28155999999999998</v>
      </c>
      <c r="AO1391" s="29" t="s">
        <v>68</v>
      </c>
      <c r="AP1391" s="29"/>
      <c r="AQ1391" s="29"/>
      <c r="AR1391" s="29" t="s">
        <v>68</v>
      </c>
      <c r="AS1391" s="29"/>
      <c r="AT1391" s="29"/>
      <c r="AU1391" s="29" t="s">
        <v>5813</v>
      </c>
      <c r="AV1391" s="29" t="s">
        <v>5814</v>
      </c>
      <c r="AW1391" s="29">
        <v>0.61573</v>
      </c>
      <c r="AX1391" s="29" t="s">
        <v>5815</v>
      </c>
      <c r="AY1391" s="29" t="s">
        <v>5816</v>
      </c>
      <c r="AZ1391" s="3">
        <v>8</v>
      </c>
      <c r="BA1391" s="29" t="s">
        <v>60</v>
      </c>
      <c r="BB1391" s="29">
        <v>8</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1558</v>
      </c>
      <c r="B1392" s="29" t="s">
        <v>11109</v>
      </c>
      <c r="C1392" s="29" t="s">
        <v>11110</v>
      </c>
      <c r="D1392" s="29" t="s">
        <v>86</v>
      </c>
      <c r="E1392" s="29" t="s">
        <v>209</v>
      </c>
      <c r="F1392" s="29" t="s">
        <v>72</v>
      </c>
      <c r="G1392" s="29">
        <v>80</v>
      </c>
      <c r="H1392" s="4">
        <v>45811</v>
      </c>
      <c r="I1392" s="29">
        <v>45811</v>
      </c>
      <c r="J1392" s="4" t="s">
        <v>68</v>
      </c>
      <c r="K1392" s="4">
        <v>45812</v>
      </c>
      <c r="L1392" s="4">
        <v>45812.661585648151</v>
      </c>
      <c r="M1392" s="4" t="s">
        <v>60</v>
      </c>
      <c r="N1392" s="4"/>
      <c r="O1392" s="4" t="s">
        <v>60</v>
      </c>
      <c r="P1392" s="4" t="s">
        <v>60</v>
      </c>
      <c r="Q1392" s="4" t="s">
        <v>60</v>
      </c>
      <c r="R1392" s="4" t="s">
        <v>60</v>
      </c>
      <c r="S1392" s="4" t="s">
        <v>60</v>
      </c>
      <c r="T1392" s="4" t="s">
        <v>60</v>
      </c>
      <c r="U1392" s="4"/>
      <c r="V1392" s="4"/>
      <c r="W1392" s="4"/>
      <c r="X1392" s="4">
        <v>45812.975289351853</v>
      </c>
      <c r="Y1392" s="4" t="s">
        <v>243</v>
      </c>
      <c r="Z1392" s="4" t="s">
        <v>60</v>
      </c>
      <c r="AA1392" s="4">
        <v>45812.179664351854</v>
      </c>
      <c r="AB1392" s="4" t="s">
        <v>60</v>
      </c>
      <c r="AC1392" s="4" t="s">
        <v>60</v>
      </c>
      <c r="AD1392" s="4">
        <v>45817</v>
      </c>
      <c r="AE1392" s="4">
        <v>45819</v>
      </c>
      <c r="AF1392" s="4">
        <v>45813</v>
      </c>
      <c r="AG1392" s="29" t="s">
        <v>1724</v>
      </c>
      <c r="AH1392" s="29" t="s">
        <v>8107</v>
      </c>
      <c r="AI1392" s="29" t="s">
        <v>11111</v>
      </c>
      <c r="AJ1392" s="29" t="s">
        <v>74</v>
      </c>
      <c r="AK1392" s="29" t="s">
        <v>293</v>
      </c>
      <c r="AL1392" s="29" t="s">
        <v>275</v>
      </c>
      <c r="AM1392" s="29" t="s">
        <v>276</v>
      </c>
      <c r="AN1392" s="29">
        <v>1.6225099999999999</v>
      </c>
      <c r="AO1392" s="29" t="s">
        <v>68</v>
      </c>
      <c r="AP1392" s="29"/>
      <c r="AQ1392" s="29"/>
      <c r="AR1392" s="29" t="s">
        <v>68</v>
      </c>
      <c r="AS1392" s="29"/>
      <c r="AT1392" s="29"/>
      <c r="AU1392" s="29" t="s">
        <v>11112</v>
      </c>
      <c r="AV1392" s="29" t="s">
        <v>11113</v>
      </c>
      <c r="AW1392" s="29">
        <v>3.5482800000000001</v>
      </c>
      <c r="AX1392" s="29" t="s">
        <v>68</v>
      </c>
      <c r="AY1392" s="29" t="s">
        <v>68</v>
      </c>
      <c r="AZ1392" s="3" t="s">
        <v>68</v>
      </c>
      <c r="BA1392" s="29" t="s">
        <v>60</v>
      </c>
      <c r="BB1392" s="29">
        <v>80</v>
      </c>
      <c r="BC1392" s="29" t="s">
        <v>60</v>
      </c>
      <c r="BD1392" s="29" t="s">
        <v>60</v>
      </c>
      <c r="BE1392" s="29" t="s">
        <v>60</v>
      </c>
      <c r="BF1392" s="31" t="str">
        <f>IFERROR(VLOOKUP(Data_Power_app[[#This Row],[PRO ODER]],'Result'!H:J,3,0),"")</f>
        <v>LAMINATION 3</v>
      </c>
      <c r="BG1392" s="14" t="str">
        <f>IFERROR(VLOOKUP(Data_Power_app[[#This Row],[PRO ODER]]&amp;"LAM",'Real Time'!A:E,4,0),"")</f>
        <v>ML-03</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1559</v>
      </c>
      <c r="B1393" s="29" t="s">
        <v>11114</v>
      </c>
      <c r="C1393" s="29" t="s">
        <v>11115</v>
      </c>
      <c r="D1393" s="29" t="s">
        <v>86</v>
      </c>
      <c r="E1393" s="29" t="s">
        <v>209</v>
      </c>
      <c r="F1393" s="29" t="s">
        <v>72</v>
      </c>
      <c r="G1393" s="29">
        <v>859</v>
      </c>
      <c r="H1393" s="4">
        <v>45811</v>
      </c>
      <c r="I1393" s="29">
        <v>45811</v>
      </c>
      <c r="J1393" s="4" t="s">
        <v>68</v>
      </c>
      <c r="K1393" s="4">
        <v>45812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45817</v>
      </c>
      <c r="AE1393" s="4">
        <v>45819</v>
      </c>
      <c r="AF1393" s="4"/>
      <c r="AG1393" s="29" t="s">
        <v>126</v>
      </c>
      <c r="AH1393" s="29" t="s">
        <v>8107</v>
      </c>
      <c r="AI1393" s="29" t="s">
        <v>11111</v>
      </c>
      <c r="AJ1393" s="29" t="s">
        <v>74</v>
      </c>
      <c r="AK1393" s="29" t="s">
        <v>293</v>
      </c>
      <c r="AL1393" s="29" t="s">
        <v>275</v>
      </c>
      <c r="AM1393" s="29" t="s">
        <v>276</v>
      </c>
      <c r="AN1393" s="29">
        <v>17.568349999999999</v>
      </c>
      <c r="AO1393" s="29" t="s">
        <v>68</v>
      </c>
      <c r="AP1393" s="29"/>
      <c r="AQ1393" s="29"/>
      <c r="AR1393" s="29" t="s">
        <v>68</v>
      </c>
      <c r="AS1393" s="29"/>
      <c r="AT1393" s="29"/>
      <c r="AU1393" s="29" t="s">
        <v>11112</v>
      </c>
      <c r="AV1393" s="29" t="s">
        <v>11113</v>
      </c>
      <c r="AW1393" s="29">
        <v>38.420479999999998</v>
      </c>
      <c r="AX1393" s="29" t="s">
        <v>68</v>
      </c>
      <c r="AY1393" s="29" t="s">
        <v>68</v>
      </c>
      <c r="AZ1393" s="3" t="s">
        <v>68</v>
      </c>
      <c r="BA1393" s="29" t="s">
        <v>60</v>
      </c>
      <c r="BB1393" s="29">
        <v>859</v>
      </c>
      <c r="BC1393" s="29" t="s">
        <v>60</v>
      </c>
      <c r="BD1393" s="29" t="s">
        <v>60</v>
      </c>
      <c r="BE1393" s="29" t="s">
        <v>60</v>
      </c>
      <c r="BF1393" s="31" t="str">
        <f>IFERROR(VLOOKUP(Data_Power_app[[#This Row],[PRO ODER]],'Result'!H:J,3,0),"")</f>
        <v>LAMINATION 3</v>
      </c>
      <c r="BG1393" s="14" t="str">
        <f>IFERROR(VLOOKUP(Data_Power_app[[#This Row],[PRO ODER]]&amp;"LAM",'Real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1560</v>
      </c>
      <c r="B1394" s="29" t="s">
        <v>11116</v>
      </c>
      <c r="C1394" s="29" t="s">
        <v>11117</v>
      </c>
      <c r="D1394" s="29" t="s">
        <v>86</v>
      </c>
      <c r="E1394" s="29" t="s">
        <v>209</v>
      </c>
      <c r="F1394" s="29" t="s">
        <v>72</v>
      </c>
      <c r="G1394" s="29">
        <v>692</v>
      </c>
      <c r="H1394" s="4">
        <v>45811</v>
      </c>
      <c r="I1394" s="29">
        <v>45811</v>
      </c>
      <c r="J1394" s="4" t="s">
        <v>68</v>
      </c>
      <c r="K1394" s="4">
        <v>45812</v>
      </c>
      <c r="L1394" s="4">
        <v>45812.662719907406</v>
      </c>
      <c r="M1394" s="4" t="s">
        <v>60</v>
      </c>
      <c r="N1394" s="4"/>
      <c r="O1394" s="4" t="s">
        <v>60</v>
      </c>
      <c r="P1394" s="4" t="s">
        <v>60</v>
      </c>
      <c r="Q1394" s="4" t="s">
        <v>60</v>
      </c>
      <c r="R1394" s="4" t="s">
        <v>60</v>
      </c>
      <c r="S1394" s="4" t="s">
        <v>60</v>
      </c>
      <c r="T1394" s="4" t="s">
        <v>60</v>
      </c>
      <c r="U1394" s="4"/>
      <c r="V1394" s="4"/>
      <c r="W1394" s="4"/>
      <c r="X1394" s="4">
        <v>45812.13181712963</v>
      </c>
      <c r="Y1394" s="4" t="s">
        <v>243</v>
      </c>
      <c r="Z1394" s="4" t="s">
        <v>60</v>
      </c>
      <c r="AA1394" s="4">
        <v>45812.179490740738</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14.18413</v>
      </c>
      <c r="AO1394" s="29" t="s">
        <v>68</v>
      </c>
      <c r="AP1394" s="29"/>
      <c r="AQ1394" s="29"/>
      <c r="AR1394" s="29" t="s">
        <v>68</v>
      </c>
      <c r="AS1394" s="29"/>
      <c r="AT1394" s="29"/>
      <c r="AU1394" s="29" t="s">
        <v>3800</v>
      </c>
      <c r="AV1394" s="29" t="s">
        <v>3801</v>
      </c>
      <c r="AW1394" s="29">
        <v>31.020219999999998</v>
      </c>
      <c r="AX1394" s="29" t="s">
        <v>68</v>
      </c>
      <c r="AY1394" s="29" t="s">
        <v>68</v>
      </c>
      <c r="AZ1394" s="3" t="s">
        <v>68</v>
      </c>
      <c r="BA1394" s="29" t="s">
        <v>60</v>
      </c>
      <c r="BB1394" s="29">
        <v>692</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1561</v>
      </c>
      <c r="B1395" s="29" t="s">
        <v>11118</v>
      </c>
      <c r="C1395" s="29" t="s">
        <v>11119</v>
      </c>
      <c r="D1395" s="29" t="s">
        <v>86</v>
      </c>
      <c r="E1395" s="29" t="s">
        <v>209</v>
      </c>
      <c r="F1395" s="29" t="s">
        <v>72</v>
      </c>
      <c r="G1395" s="29">
        <v>1</v>
      </c>
      <c r="H1395" s="4">
        <v>45811</v>
      </c>
      <c r="I1395" s="29">
        <v>45811</v>
      </c>
      <c r="J1395" s="4" t="s">
        <v>68</v>
      </c>
      <c r="K1395" s="4">
        <v>45812</v>
      </c>
      <c r="L1395" s="4">
        <v>45812.662824074076</v>
      </c>
      <c r="M1395" s="4" t="s">
        <v>60</v>
      </c>
      <c r="N1395" s="4"/>
      <c r="O1395" s="4" t="s">
        <v>60</v>
      </c>
      <c r="P1395" s="4" t="s">
        <v>60</v>
      </c>
      <c r="Q1395" s="4" t="s">
        <v>60</v>
      </c>
      <c r="R1395" s="4" t="s">
        <v>60</v>
      </c>
      <c r="S1395" s="4" t="s">
        <v>60</v>
      </c>
      <c r="T1395" s="4" t="s">
        <v>60</v>
      </c>
      <c r="U1395" s="4"/>
      <c r="V1395" s="4"/>
      <c r="W1395" s="4"/>
      <c r="X1395" s="4">
        <v>45812.986956018518</v>
      </c>
      <c r="Y1395" s="4" t="s">
        <v>243</v>
      </c>
      <c r="Z1395" s="4" t="s">
        <v>60</v>
      </c>
      <c r="AA1395" s="4">
        <v>45812.179606481484</v>
      </c>
      <c r="AB1395" s="4" t="s">
        <v>60</v>
      </c>
      <c r="AC1395" s="4" t="s">
        <v>60</v>
      </c>
      <c r="AD1395" s="4">
        <v>45817</v>
      </c>
      <c r="AE1395" s="4">
        <v>45819</v>
      </c>
      <c r="AF1395" s="4">
        <v>45813</v>
      </c>
      <c r="AG1395" s="29" t="s">
        <v>1724</v>
      </c>
      <c r="AH1395" s="29" t="s">
        <v>8107</v>
      </c>
      <c r="AI1395" s="29" t="s">
        <v>8122</v>
      </c>
      <c r="AJ1395" s="29" t="s">
        <v>74</v>
      </c>
      <c r="AK1395" s="29" t="s">
        <v>293</v>
      </c>
      <c r="AL1395" s="29" t="s">
        <v>275</v>
      </c>
      <c r="AM1395" s="29" t="s">
        <v>276</v>
      </c>
      <c r="AN1395" s="29">
        <v>1.822E-2</v>
      </c>
      <c r="AO1395" s="29" t="s">
        <v>68</v>
      </c>
      <c r="AP1395" s="29"/>
      <c r="AQ1395" s="29"/>
      <c r="AR1395" s="29" t="s">
        <v>68</v>
      </c>
      <c r="AS1395" s="29"/>
      <c r="AT1395" s="29"/>
      <c r="AU1395" s="29" t="s">
        <v>3800</v>
      </c>
      <c r="AV1395" s="29" t="s">
        <v>3801</v>
      </c>
      <c r="AW1395" s="29">
        <v>3.9829999999999997E-2</v>
      </c>
      <c r="AX1395" s="29" t="s">
        <v>68</v>
      </c>
      <c r="AY1395" s="29" t="s">
        <v>68</v>
      </c>
      <c r="AZ1395" s="3" t="s">
        <v>68</v>
      </c>
      <c r="BA1395" s="29" t="s">
        <v>60</v>
      </c>
      <c r="BB1395" s="29">
        <v>1</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1562</v>
      </c>
      <c r="B1396" s="29" t="s">
        <v>11120</v>
      </c>
      <c r="C1396" s="29" t="s">
        <v>11121</v>
      </c>
      <c r="D1396" s="29" t="s">
        <v>86</v>
      </c>
      <c r="E1396" s="29" t="s">
        <v>209</v>
      </c>
      <c r="F1396" s="29" t="s">
        <v>72</v>
      </c>
      <c r="G1396" s="29">
        <v>400</v>
      </c>
      <c r="H1396" s="4">
        <v>45811</v>
      </c>
      <c r="I1396" s="29">
        <v>45811</v>
      </c>
      <c r="J1396" s="4" t="s">
        <v>68</v>
      </c>
      <c r="K1396" s="4">
        <v>45812</v>
      </c>
      <c r="L1396" s="4">
        <v>45812.661539351851</v>
      </c>
      <c r="M1396" s="4" t="s">
        <v>60</v>
      </c>
      <c r="N1396" s="4"/>
      <c r="O1396" s="4" t="s">
        <v>60</v>
      </c>
      <c r="P1396" s="4" t="s">
        <v>60</v>
      </c>
      <c r="Q1396" s="4" t="s">
        <v>60</v>
      </c>
      <c r="R1396" s="4" t="s">
        <v>60</v>
      </c>
      <c r="S1396" s="4" t="s">
        <v>60</v>
      </c>
      <c r="T1396" s="4" t="s">
        <v>60</v>
      </c>
      <c r="U1396" s="4"/>
      <c r="V1396" s="4"/>
      <c r="W1396" s="4"/>
      <c r="X1396" s="4">
        <v>45812.975254629629</v>
      </c>
      <c r="Y1396" s="4" t="s">
        <v>243</v>
      </c>
      <c r="Z1396" s="4" t="s">
        <v>60</v>
      </c>
      <c r="AA1396" s="4">
        <v>45812.179560185185</v>
      </c>
      <c r="AB1396" s="4" t="s">
        <v>60</v>
      </c>
      <c r="AC1396" s="4" t="s">
        <v>60</v>
      </c>
      <c r="AD1396" s="4">
        <v>45817</v>
      </c>
      <c r="AE1396" s="4">
        <v>45819</v>
      </c>
      <c r="AF1396" s="4"/>
      <c r="AG1396" s="29" t="s">
        <v>62</v>
      </c>
      <c r="AH1396" s="29" t="s">
        <v>8107</v>
      </c>
      <c r="AI1396" s="29" t="s">
        <v>11111</v>
      </c>
      <c r="AJ1396" s="29" t="s">
        <v>74</v>
      </c>
      <c r="AK1396" s="29" t="s">
        <v>293</v>
      </c>
      <c r="AL1396" s="29" t="s">
        <v>275</v>
      </c>
      <c r="AM1396" s="29" t="s">
        <v>276</v>
      </c>
      <c r="AN1396" s="29">
        <v>8.3171800000000005</v>
      </c>
      <c r="AO1396" s="29" t="s">
        <v>68</v>
      </c>
      <c r="AP1396" s="29"/>
      <c r="AQ1396" s="29"/>
      <c r="AR1396" s="29" t="s">
        <v>68</v>
      </c>
      <c r="AS1396" s="29"/>
      <c r="AT1396" s="29"/>
      <c r="AU1396" s="29" t="s">
        <v>11112</v>
      </c>
      <c r="AV1396" s="29" t="s">
        <v>11113</v>
      </c>
      <c r="AW1396" s="29">
        <v>18.189430000000002</v>
      </c>
      <c r="AX1396" s="29" t="s">
        <v>68</v>
      </c>
      <c r="AY1396" s="29" t="s">
        <v>68</v>
      </c>
      <c r="AZ1396" s="3" t="s">
        <v>68</v>
      </c>
      <c r="BA1396" s="29" t="s">
        <v>60</v>
      </c>
      <c r="BB1396" s="29">
        <v>400</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1563</v>
      </c>
      <c r="B1397" s="29" t="s">
        <v>11122</v>
      </c>
      <c r="C1397" s="29" t="s">
        <v>11123</v>
      </c>
      <c r="D1397" s="29" t="s">
        <v>86</v>
      </c>
      <c r="E1397" s="29" t="s">
        <v>209</v>
      </c>
      <c r="F1397" s="29" t="s">
        <v>72</v>
      </c>
      <c r="G1397" s="29">
        <v>1124</v>
      </c>
      <c r="H1397" s="4">
        <v>45811</v>
      </c>
      <c r="I1397" s="29">
        <v>45811</v>
      </c>
      <c r="J1397" s="4" t="s">
        <v>68</v>
      </c>
      <c r="K1397" s="4">
        <v>45812</v>
      </c>
      <c r="L1397" s="4">
        <v>45812.661504629628</v>
      </c>
      <c r="M1397" s="4" t="s">
        <v>60</v>
      </c>
      <c r="N1397" s="4"/>
      <c r="O1397" s="4" t="s">
        <v>60</v>
      </c>
      <c r="P1397" s="4" t="s">
        <v>60</v>
      </c>
      <c r="Q1397" s="4" t="s">
        <v>60</v>
      </c>
      <c r="R1397" s="4" t="s">
        <v>60</v>
      </c>
      <c r="S1397" s="4" t="s">
        <v>60</v>
      </c>
      <c r="T1397" s="4" t="s">
        <v>60</v>
      </c>
      <c r="U1397" s="4"/>
      <c r="V1397" s="4"/>
      <c r="W1397" s="4"/>
      <c r="X1397" s="4">
        <v>45812.975208333337</v>
      </c>
      <c r="Y1397" s="4" t="s">
        <v>243</v>
      </c>
      <c r="Z1397" s="4" t="s">
        <v>60</v>
      </c>
      <c r="AA1397" s="4">
        <v>45812.179525462961</v>
      </c>
      <c r="AB1397" s="4" t="s">
        <v>60</v>
      </c>
      <c r="AC1397" s="4" t="s">
        <v>60</v>
      </c>
      <c r="AD1397" s="4">
        <v>45817</v>
      </c>
      <c r="AE1397" s="4">
        <v>45819</v>
      </c>
      <c r="AF1397" s="4"/>
      <c r="AG1397" s="29" t="s">
        <v>62</v>
      </c>
      <c r="AH1397" s="29" t="s">
        <v>8107</v>
      </c>
      <c r="AI1397" s="29" t="s">
        <v>11111</v>
      </c>
      <c r="AJ1397" s="29" t="s">
        <v>74</v>
      </c>
      <c r="AK1397" s="29" t="s">
        <v>293</v>
      </c>
      <c r="AL1397" s="29" t="s">
        <v>275</v>
      </c>
      <c r="AM1397" s="29" t="s">
        <v>276</v>
      </c>
      <c r="AN1397" s="29">
        <v>22.96125</v>
      </c>
      <c r="AO1397" s="29" t="s">
        <v>68</v>
      </c>
      <c r="AP1397" s="29"/>
      <c r="AQ1397" s="29"/>
      <c r="AR1397" s="29" t="s">
        <v>68</v>
      </c>
      <c r="AS1397" s="29"/>
      <c r="AT1397" s="29"/>
      <c r="AU1397" s="29" t="s">
        <v>11112</v>
      </c>
      <c r="AV1397" s="29" t="s">
        <v>11113</v>
      </c>
      <c r="AW1397" s="29">
        <v>50.21584</v>
      </c>
      <c r="AX1397" s="29" t="s">
        <v>68</v>
      </c>
      <c r="AY1397" s="29" t="s">
        <v>68</v>
      </c>
      <c r="AZ1397" s="3" t="s">
        <v>68</v>
      </c>
      <c r="BA1397" s="29" t="s">
        <v>60</v>
      </c>
      <c r="BB1397" s="29">
        <v>1124</v>
      </c>
      <c r="BC1397" s="29" t="s">
        <v>60</v>
      </c>
      <c r="BD1397" s="29" t="s">
        <v>60</v>
      </c>
      <c r="BE1397" s="29" t="s">
        <v>60</v>
      </c>
      <c r="BF1397" s="31" t="str">
        <f>IFERROR(VLOOKUP(Data_Power_app[[#This Row],[PRO ODER]],'Result'!H:J,3,0),"")</f>
        <v>LAMINATION 3</v>
      </c>
      <c r="BG1397" s="14" t="str">
        <f>IFERROR(VLOOKUP(Data_Power_app[[#This Row],[PRO ODER]]&amp;"LAM",'Real Time'!A:E,4,0),"")</f>
        <v>ML-03</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1564</v>
      </c>
      <c r="B1398" s="29" t="s">
        <v>3964</v>
      </c>
      <c r="C1398" s="29" t="s">
        <v>3965</v>
      </c>
      <c r="D1398" s="29" t="s">
        <v>303</v>
      </c>
      <c r="E1398" s="29" t="s">
        <v>391</v>
      </c>
      <c r="F1398" s="29" t="s">
        <v>59</v>
      </c>
      <c r="G1398" s="29">
        <v>5006</v>
      </c>
      <c r="H1398" s="4">
        <v>45806</v>
      </c>
      <c r="I1398" s="29">
        <v>45804</v>
      </c>
      <c r="J1398" s="4">
        <v>45807</v>
      </c>
      <c r="K1398" s="4">
        <v>45807</v>
      </c>
      <c r="L1398" s="4">
        <v>45807.569351851853</v>
      </c>
      <c r="M1398" s="4">
        <v>45808</v>
      </c>
      <c r="N1398" s="4">
        <v>45808.379293981481</v>
      </c>
      <c r="O1398" s="4" t="s">
        <v>60</v>
      </c>
      <c r="P1398" s="4" t="s">
        <v>60</v>
      </c>
      <c r="Q1398" s="4" t="s">
        <v>60</v>
      </c>
      <c r="R1398" s="4" t="s">
        <v>60</v>
      </c>
      <c r="S1398" s="4" t="s">
        <v>60</v>
      </c>
      <c r="T1398" s="4">
        <v>45810</v>
      </c>
      <c r="U1398" s="4">
        <v>45808.622615740744</v>
      </c>
      <c r="V1398" s="4">
        <v>45811.613888888889</v>
      </c>
      <c r="W1398" s="4">
        <v>45813</v>
      </c>
      <c r="X1398" s="4"/>
      <c r="Y1398" s="4" t="s">
        <v>60</v>
      </c>
      <c r="Z1398" s="4">
        <v>45815</v>
      </c>
      <c r="AA1398" s="4"/>
      <c r="AB1398" s="4" t="s">
        <v>60</v>
      </c>
      <c r="AC1398" s="4">
        <v>45815</v>
      </c>
      <c r="AD1398" s="4">
        <v>45817</v>
      </c>
      <c r="AE1398" s="4">
        <v>45819</v>
      </c>
      <c r="AF1398" s="4"/>
      <c r="AG1398" s="29" t="s">
        <v>346</v>
      </c>
      <c r="AH1398" s="29" t="s">
        <v>305</v>
      </c>
      <c r="AI1398" s="29" t="s">
        <v>3966</v>
      </c>
      <c r="AJ1398" s="29" t="s">
        <v>306</v>
      </c>
      <c r="AK1398" s="29" t="s">
        <v>65</v>
      </c>
      <c r="AL1398" s="29" t="s">
        <v>392</v>
      </c>
      <c r="AM1398" s="29" t="s">
        <v>393</v>
      </c>
      <c r="AN1398" s="29">
        <v>85.04513</v>
      </c>
      <c r="AO1398" s="29" t="s">
        <v>68</v>
      </c>
      <c r="AP1398" s="29"/>
      <c r="AQ1398" s="29"/>
      <c r="AR1398" s="29" t="s">
        <v>68</v>
      </c>
      <c r="AS1398" s="29"/>
      <c r="AT1398" s="29"/>
      <c r="AU1398" s="29" t="s">
        <v>394</v>
      </c>
      <c r="AV1398" s="29" t="s">
        <v>395</v>
      </c>
      <c r="AW1398" s="29">
        <v>371.93270999999999</v>
      </c>
      <c r="AX1398" s="29" t="s">
        <v>3967</v>
      </c>
      <c r="AY1398" s="29" t="s">
        <v>3968</v>
      </c>
      <c r="AZ1398" s="3">
        <v>5006</v>
      </c>
      <c r="BA1398" s="29" t="s">
        <v>60</v>
      </c>
      <c r="BB1398" s="29">
        <v>5006</v>
      </c>
      <c r="BC1398" s="29" t="s">
        <v>60</v>
      </c>
      <c r="BD1398" s="29" t="s">
        <v>60</v>
      </c>
      <c r="BE1398" s="29" t="s">
        <v>60</v>
      </c>
      <c r="BF1398" s="31" t="str">
        <f>IFERROR(VLOOKUP(Data_Power_app[[#This Row],[PRO ODER]],'Result'!H:J,3,0),"")</f>
        <v/>
      </c>
      <c r="BG1398" s="14" t="str">
        <f>IFERROR(VLOOKUP(Data_Power_app[[#This Row],[PRO ODER]]&amp;"LAM",'Real Time'!A:E,4,0),"")</f>
        <v>ML-04</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1565</v>
      </c>
      <c r="B1399" s="29" t="s">
        <v>11124</v>
      </c>
      <c r="C1399" s="29" t="s">
        <v>11125</v>
      </c>
      <c r="D1399" s="29" t="s">
        <v>86</v>
      </c>
      <c r="E1399" s="29" t="s">
        <v>184</v>
      </c>
      <c r="F1399" s="29" t="s">
        <v>72</v>
      </c>
      <c r="G1399" s="29">
        <v>5867</v>
      </c>
      <c r="H1399" s="4">
        <v>45811</v>
      </c>
      <c r="I1399" s="29">
        <v>45811</v>
      </c>
      <c r="J1399" s="4" t="s">
        <v>68</v>
      </c>
      <c r="K1399" s="4">
        <v>45812</v>
      </c>
      <c r="L1399" s="4">
        <v>45812.53601851852</v>
      </c>
      <c r="M1399" s="4" t="s">
        <v>60</v>
      </c>
      <c r="N1399" s="4"/>
      <c r="O1399" s="4" t="s">
        <v>60</v>
      </c>
      <c r="P1399" s="4" t="s">
        <v>60</v>
      </c>
      <c r="Q1399" s="4" t="s">
        <v>60</v>
      </c>
      <c r="R1399" s="4" t="s">
        <v>60</v>
      </c>
      <c r="S1399" s="4" t="s">
        <v>60</v>
      </c>
      <c r="T1399" s="4" t="s">
        <v>60</v>
      </c>
      <c r="U1399" s="4"/>
      <c r="V1399" s="4"/>
      <c r="W1399" s="4"/>
      <c r="X1399" s="4">
        <v>45812.195034722223</v>
      </c>
      <c r="Y1399" s="4" t="s">
        <v>243</v>
      </c>
      <c r="Z1399" s="4" t="s">
        <v>60</v>
      </c>
      <c r="AA1399" s="4"/>
      <c r="AB1399" s="4" t="s">
        <v>60</v>
      </c>
      <c r="AC1399" s="4" t="s">
        <v>60</v>
      </c>
      <c r="AD1399" s="4">
        <v>45817</v>
      </c>
      <c r="AE1399" s="4">
        <v>45819</v>
      </c>
      <c r="AF1399" s="4"/>
      <c r="AG1399" s="29" t="s">
        <v>294</v>
      </c>
      <c r="AH1399" s="29" t="s">
        <v>204</v>
      </c>
      <c r="AI1399" s="29" t="s">
        <v>1030</v>
      </c>
      <c r="AJ1399" s="29" t="s">
        <v>74</v>
      </c>
      <c r="AK1399" s="29" t="s">
        <v>100</v>
      </c>
      <c r="AL1399" s="29" t="s">
        <v>205</v>
      </c>
      <c r="AM1399" s="29" t="s">
        <v>206</v>
      </c>
      <c r="AN1399" s="29">
        <v>190.14823000000001</v>
      </c>
      <c r="AO1399" s="29" t="s">
        <v>93</v>
      </c>
      <c r="AP1399" s="29" t="s">
        <v>94</v>
      </c>
      <c r="AQ1399" s="29">
        <v>190.14823000000001</v>
      </c>
      <c r="AR1399" s="29" t="s">
        <v>68</v>
      </c>
      <c r="AS1399" s="29"/>
      <c r="AT1399" s="29"/>
      <c r="AU1399" s="29" t="s">
        <v>1031</v>
      </c>
      <c r="AV1399" s="29" t="s">
        <v>1032</v>
      </c>
      <c r="AW1399" s="29">
        <v>353.46546999999998</v>
      </c>
      <c r="AX1399" s="29" t="s">
        <v>68</v>
      </c>
      <c r="AY1399" s="29" t="s">
        <v>68</v>
      </c>
      <c r="AZ1399" s="3" t="s">
        <v>68</v>
      </c>
      <c r="BA1399" s="29" t="s">
        <v>60</v>
      </c>
      <c r="BB1399" s="29">
        <v>5867</v>
      </c>
      <c r="BC1399" s="29" t="s">
        <v>60</v>
      </c>
      <c r="BD1399" s="29" t="s">
        <v>60</v>
      </c>
      <c r="BE1399" s="29" t="s">
        <v>60</v>
      </c>
      <c r="BF1399" s="31" t="str">
        <f>IFERROR(VLOOKUP(Data_Power_app[[#This Row],[PRO ODER]],'Result'!H:J,3,0),"")</f>
        <v>LAMINATION 2</v>
      </c>
      <c r="BG1399" s="14" t="str">
        <f>IFERROR(VLOOKUP(Data_Power_app[[#This Row],[PRO ODER]]&amp;"LAM",'Real Time'!A:E,4,0),"")</f>
        <v>ML-01</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1566</v>
      </c>
      <c r="B1400" s="29" t="s">
        <v>3969</v>
      </c>
      <c r="C1400" s="29" t="s">
        <v>3970</v>
      </c>
      <c r="D1400" s="29" t="s">
        <v>303</v>
      </c>
      <c r="E1400" s="29" t="s">
        <v>898</v>
      </c>
      <c r="F1400" s="29" t="s">
        <v>59</v>
      </c>
      <c r="G1400" s="29">
        <v>350</v>
      </c>
      <c r="H1400" s="4">
        <v>45806</v>
      </c>
      <c r="I1400" s="29">
        <v>45804</v>
      </c>
      <c r="J1400" s="4" t="s">
        <v>68</v>
      </c>
      <c r="K1400" s="4">
        <v>45807</v>
      </c>
      <c r="L1400" s="4">
        <v>45808.330439814818</v>
      </c>
      <c r="M1400" s="4">
        <v>45810</v>
      </c>
      <c r="N1400" s="4">
        <v>45810.528263888889</v>
      </c>
      <c r="O1400" s="4" t="s">
        <v>60</v>
      </c>
      <c r="P1400" s="4" t="s">
        <v>60</v>
      </c>
      <c r="Q1400" s="4" t="s">
        <v>60</v>
      </c>
      <c r="R1400" s="4" t="s">
        <v>60</v>
      </c>
      <c r="S1400" s="4" t="s">
        <v>60</v>
      </c>
      <c r="T1400" s="4">
        <v>45810</v>
      </c>
      <c r="U1400" s="4">
        <v>45810.142476851855</v>
      </c>
      <c r="V1400" s="4">
        <v>45811.857800925929</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7.04169</v>
      </c>
      <c r="AO1400" s="29" t="s">
        <v>68</v>
      </c>
      <c r="AP1400" s="29"/>
      <c r="AQ1400" s="29"/>
      <c r="AR1400" s="29" t="s">
        <v>68</v>
      </c>
      <c r="AS1400" s="29"/>
      <c r="AT1400" s="29"/>
      <c r="AU1400" s="29" t="s">
        <v>400</v>
      </c>
      <c r="AV1400" s="29" t="s">
        <v>401</v>
      </c>
      <c r="AW1400" s="29">
        <v>30.799140000000001</v>
      </c>
      <c r="AX1400" s="29" t="s">
        <v>68</v>
      </c>
      <c r="AY1400" s="29" t="s">
        <v>68</v>
      </c>
      <c r="AZ1400" s="3" t="s">
        <v>68</v>
      </c>
      <c r="BA1400" s="29" t="s">
        <v>60</v>
      </c>
      <c r="BB1400" s="29">
        <v>350</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1567</v>
      </c>
      <c r="B1401" s="29" t="s">
        <v>3971</v>
      </c>
      <c r="C1401" s="29" t="s">
        <v>3972</v>
      </c>
      <c r="D1401" s="29" t="s">
        <v>303</v>
      </c>
      <c r="E1401" s="29" t="s">
        <v>898</v>
      </c>
      <c r="F1401" s="29" t="s">
        <v>59</v>
      </c>
      <c r="G1401" s="29">
        <v>794</v>
      </c>
      <c r="H1401" s="4">
        <v>45806</v>
      </c>
      <c r="I1401" s="29">
        <v>45804</v>
      </c>
      <c r="J1401" s="4" t="s">
        <v>68</v>
      </c>
      <c r="K1401" s="4">
        <v>45807</v>
      </c>
      <c r="L1401" s="4">
        <v>45808.33048611111</v>
      </c>
      <c r="M1401" s="4">
        <v>45810</v>
      </c>
      <c r="N1401" s="4">
        <v>45810.528310185182</v>
      </c>
      <c r="O1401" s="4" t="s">
        <v>60</v>
      </c>
      <c r="P1401" s="4" t="s">
        <v>60</v>
      </c>
      <c r="Q1401" s="4" t="s">
        <v>60</v>
      </c>
      <c r="R1401" s="4" t="s">
        <v>60</v>
      </c>
      <c r="S1401" s="4" t="s">
        <v>60</v>
      </c>
      <c r="T1401" s="4">
        <v>45810</v>
      </c>
      <c r="U1401" s="4">
        <v>45810.142534722225</v>
      </c>
      <c r="V1401" s="4">
        <v>45811.858043981483</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15.874029999999999</v>
      </c>
      <c r="AO1401" s="29" t="s">
        <v>68</v>
      </c>
      <c r="AP1401" s="29"/>
      <c r="AQ1401" s="29"/>
      <c r="AR1401" s="29" t="s">
        <v>68</v>
      </c>
      <c r="AS1401" s="29"/>
      <c r="AT1401" s="29"/>
      <c r="AU1401" s="29" t="s">
        <v>400</v>
      </c>
      <c r="AV1401" s="29" t="s">
        <v>401</v>
      </c>
      <c r="AW1401" s="29">
        <v>69.430049999999994</v>
      </c>
      <c r="AX1401" s="29" t="s">
        <v>68</v>
      </c>
      <c r="AY1401" s="29" t="s">
        <v>68</v>
      </c>
      <c r="AZ1401" s="3" t="s">
        <v>68</v>
      </c>
      <c r="BA1401" s="29" t="s">
        <v>60</v>
      </c>
      <c r="BB1401" s="29">
        <v>794</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1568</v>
      </c>
      <c r="B1402" s="29" t="s">
        <v>3973</v>
      </c>
      <c r="C1402" s="29" t="s">
        <v>3974</v>
      </c>
      <c r="D1402" s="29" t="s">
        <v>303</v>
      </c>
      <c r="E1402" s="29" t="s">
        <v>898</v>
      </c>
      <c r="F1402" s="29" t="s">
        <v>59</v>
      </c>
      <c r="G1402" s="29">
        <v>812</v>
      </c>
      <c r="H1402" s="4">
        <v>45806</v>
      </c>
      <c r="I1402" s="29">
        <v>45804</v>
      </c>
      <c r="J1402" s="4" t="s">
        <v>68</v>
      </c>
      <c r="K1402" s="4">
        <v>45807</v>
      </c>
      <c r="L1402" s="4">
        <v>45808.330555555556</v>
      </c>
      <c r="M1402" s="4">
        <v>45810</v>
      </c>
      <c r="N1402" s="4">
        <v>45810.528425925928</v>
      </c>
      <c r="O1402" s="4" t="s">
        <v>60</v>
      </c>
      <c r="P1402" s="4" t="s">
        <v>60</v>
      </c>
      <c r="Q1402" s="4" t="s">
        <v>60</v>
      </c>
      <c r="R1402" s="4" t="s">
        <v>60</v>
      </c>
      <c r="S1402" s="4" t="s">
        <v>60</v>
      </c>
      <c r="T1402" s="4">
        <v>45810</v>
      </c>
      <c r="U1402" s="4">
        <v>45810.142604166664</v>
      </c>
      <c r="V1402" s="4">
        <v>45811.857870370368</v>
      </c>
      <c r="W1402" s="4">
        <v>45813</v>
      </c>
      <c r="X1402" s="4"/>
      <c r="Y1402" s="4" t="s">
        <v>60</v>
      </c>
      <c r="Z1402" s="4" t="s">
        <v>60</v>
      </c>
      <c r="AA1402" s="4"/>
      <c r="AB1402" s="4" t="s">
        <v>60</v>
      </c>
      <c r="AC1402" s="4">
        <v>45815</v>
      </c>
      <c r="AD1402" s="4">
        <v>45817</v>
      </c>
      <c r="AE1402" s="4">
        <v>45819</v>
      </c>
      <c r="AF1402" s="4"/>
      <c r="AG1402" s="29" t="s">
        <v>346</v>
      </c>
      <c r="AH1402" s="29" t="s">
        <v>305</v>
      </c>
      <c r="AI1402" s="29" t="s">
        <v>953</v>
      </c>
      <c r="AJ1402" s="29" t="s">
        <v>306</v>
      </c>
      <c r="AK1402" s="29" t="s">
        <v>100</v>
      </c>
      <c r="AL1402" s="29" t="s">
        <v>398</v>
      </c>
      <c r="AM1402" s="29" t="s">
        <v>399</v>
      </c>
      <c r="AN1402" s="29">
        <v>16.358470000000001</v>
      </c>
      <c r="AO1402" s="29" t="s">
        <v>68</v>
      </c>
      <c r="AP1402" s="29"/>
      <c r="AQ1402" s="29"/>
      <c r="AR1402" s="29" t="s">
        <v>68</v>
      </c>
      <c r="AS1402" s="29"/>
      <c r="AT1402" s="29"/>
      <c r="AU1402" s="29" t="s">
        <v>400</v>
      </c>
      <c r="AV1402" s="29" t="s">
        <v>401</v>
      </c>
      <c r="AW1402" s="29">
        <v>71.549289999999999</v>
      </c>
      <c r="AX1402" s="29" t="s">
        <v>68</v>
      </c>
      <c r="AY1402" s="29" t="s">
        <v>68</v>
      </c>
      <c r="AZ1402" s="3" t="s">
        <v>68</v>
      </c>
      <c r="BA1402" s="29" t="s">
        <v>60</v>
      </c>
      <c r="BB1402" s="29">
        <v>812</v>
      </c>
      <c r="BC1402" s="29" t="s">
        <v>60</v>
      </c>
      <c r="BD1402" s="29" t="s">
        <v>60</v>
      </c>
      <c r="BE1402" s="29" t="s">
        <v>60</v>
      </c>
      <c r="BF1402" s="31" t="str">
        <f>IFERROR(VLOOKUP(Data_Power_app[[#This Row],[PRO ODER]],'Result'!H:J,3,0),"")</f>
        <v/>
      </c>
      <c r="BG1402" s="14" t="str">
        <f>IFERROR(VLOOKUP(Data_Power_app[[#This Row],[PRO ODER]]&amp;"LAM",'Real Time'!A:E,4,0),"")</f>
        <v>ML-05</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1569</v>
      </c>
      <c r="B1403" s="29" t="s">
        <v>11126</v>
      </c>
      <c r="C1403" s="29" t="s">
        <v>11127</v>
      </c>
      <c r="D1403" s="29" t="s">
        <v>86</v>
      </c>
      <c r="E1403" s="29" t="s">
        <v>184</v>
      </c>
      <c r="F1403" s="29" t="s">
        <v>72</v>
      </c>
      <c r="G1403" s="29">
        <v>2121</v>
      </c>
      <c r="H1403" s="4">
        <v>45811</v>
      </c>
      <c r="I1403" s="29">
        <v>45811</v>
      </c>
      <c r="J1403" s="4">
        <v>45811</v>
      </c>
      <c r="K1403" s="4">
        <v>45812</v>
      </c>
      <c r="L1403" s="4">
        <v>45812.550405092596</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11128</v>
      </c>
      <c r="AJ1403" s="29" t="s">
        <v>74</v>
      </c>
      <c r="AK1403" s="29" t="s">
        <v>65</v>
      </c>
      <c r="AL1403" s="29" t="s">
        <v>275</v>
      </c>
      <c r="AM1403" s="29" t="s">
        <v>276</v>
      </c>
      <c r="AN1403" s="29">
        <v>52.867719999999998</v>
      </c>
      <c r="AO1403" s="29" t="s">
        <v>68</v>
      </c>
      <c r="AP1403" s="29"/>
      <c r="AQ1403" s="29"/>
      <c r="AR1403" s="29" t="s">
        <v>68</v>
      </c>
      <c r="AS1403" s="29"/>
      <c r="AT1403" s="29"/>
      <c r="AU1403" s="29" t="s">
        <v>277</v>
      </c>
      <c r="AV1403" s="29" t="s">
        <v>278</v>
      </c>
      <c r="AW1403" s="29">
        <v>115.61833</v>
      </c>
      <c r="AX1403" s="29" t="s">
        <v>11129</v>
      </c>
      <c r="AY1403" s="29" t="s">
        <v>11130</v>
      </c>
      <c r="AZ1403" s="3">
        <v>2121</v>
      </c>
      <c r="BA1403" s="29" t="s">
        <v>230</v>
      </c>
      <c r="BB1403" s="29">
        <v>2121</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1570</v>
      </c>
      <c r="B1404" s="29" t="s">
        <v>11131</v>
      </c>
      <c r="C1404" s="29" t="s">
        <v>11132</v>
      </c>
      <c r="D1404" s="29" t="s">
        <v>86</v>
      </c>
      <c r="E1404" s="29" t="s">
        <v>184</v>
      </c>
      <c r="F1404" s="29" t="s">
        <v>72</v>
      </c>
      <c r="G1404" s="29">
        <v>1025</v>
      </c>
      <c r="H1404" s="4">
        <v>45811</v>
      </c>
      <c r="I1404" s="29">
        <v>45811</v>
      </c>
      <c r="J1404" s="4">
        <v>45811</v>
      </c>
      <c r="K1404" s="4">
        <v>45812</v>
      </c>
      <c r="L1404" s="4">
        <v>45812.550451388888</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162</v>
      </c>
      <c r="AH1404" s="29" t="s">
        <v>347</v>
      </c>
      <c r="AI1404" s="29" t="s">
        <v>11128</v>
      </c>
      <c r="AJ1404" s="29" t="s">
        <v>74</v>
      </c>
      <c r="AK1404" s="29" t="s">
        <v>65</v>
      </c>
      <c r="AL1404" s="29" t="s">
        <v>275</v>
      </c>
      <c r="AM1404" s="29" t="s">
        <v>276</v>
      </c>
      <c r="AN1404" s="29">
        <v>25.159739999999999</v>
      </c>
      <c r="AO1404" s="29" t="s">
        <v>68</v>
      </c>
      <c r="AP1404" s="29"/>
      <c r="AQ1404" s="29"/>
      <c r="AR1404" s="29" t="s">
        <v>68</v>
      </c>
      <c r="AS1404" s="29"/>
      <c r="AT1404" s="29"/>
      <c r="AU1404" s="29" t="s">
        <v>277</v>
      </c>
      <c r="AV1404" s="29" t="s">
        <v>278</v>
      </c>
      <c r="AW1404" s="29">
        <v>55.022550000000003</v>
      </c>
      <c r="AX1404" s="29" t="s">
        <v>11129</v>
      </c>
      <c r="AY1404" s="29" t="s">
        <v>11130</v>
      </c>
      <c r="AZ1404" s="3">
        <v>1025</v>
      </c>
      <c r="BA1404" s="29" t="s">
        <v>230</v>
      </c>
      <c r="BB1404" s="29">
        <v>1025</v>
      </c>
      <c r="BC1404" s="29" t="s">
        <v>60</v>
      </c>
      <c r="BD1404" s="29" t="s">
        <v>60</v>
      </c>
      <c r="BE1404" s="29" t="s">
        <v>322</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1571</v>
      </c>
      <c r="B1405" s="29" t="s">
        <v>5817</v>
      </c>
      <c r="C1405" s="29" t="s">
        <v>5541</v>
      </c>
      <c r="D1405" s="29" t="s">
        <v>86</v>
      </c>
      <c r="E1405" s="29" t="s">
        <v>176</v>
      </c>
      <c r="F1405" s="29" t="s">
        <v>59</v>
      </c>
      <c r="G1405" s="29">
        <v>5</v>
      </c>
      <c r="H1405" s="4">
        <v>45810</v>
      </c>
      <c r="I1405" s="29">
        <v>45806</v>
      </c>
      <c r="J1405" s="4">
        <v>45806</v>
      </c>
      <c r="K1405" s="4">
        <v>45811</v>
      </c>
      <c r="L1405" s="4">
        <v>45808.421875</v>
      </c>
      <c r="M1405" s="4">
        <v>45812</v>
      </c>
      <c r="N1405" s="4">
        <v>45808.229004629633</v>
      </c>
      <c r="O1405" s="4" t="s">
        <v>60</v>
      </c>
      <c r="P1405" s="4" t="s">
        <v>60</v>
      </c>
      <c r="Q1405" s="4" t="s">
        <v>60</v>
      </c>
      <c r="R1405" s="4" t="s">
        <v>60</v>
      </c>
      <c r="S1405" s="4" t="s">
        <v>60</v>
      </c>
      <c r="T1405" s="4">
        <v>45813</v>
      </c>
      <c r="U1405" s="4">
        <v>45810.351099537038</v>
      </c>
      <c r="V1405" s="4">
        <v>45812.501307870371</v>
      </c>
      <c r="W1405" s="4">
        <v>45814</v>
      </c>
      <c r="X1405" s="4">
        <v>45812.553831018522</v>
      </c>
      <c r="Y1405" s="4" t="s">
        <v>77</v>
      </c>
      <c r="Z1405" s="4">
        <v>45815</v>
      </c>
      <c r="AA1405" s="4">
        <v>45812.136134259257</v>
      </c>
      <c r="AB1405" s="4" t="s">
        <v>60</v>
      </c>
      <c r="AC1405" s="4">
        <v>45815</v>
      </c>
      <c r="AD1405" s="4">
        <v>45817</v>
      </c>
      <c r="AE1405" s="4">
        <v>45819</v>
      </c>
      <c r="AF1405" s="4">
        <v>45813</v>
      </c>
      <c r="AG1405" s="29" t="s">
        <v>1724</v>
      </c>
      <c r="AH1405" s="29" t="s">
        <v>299</v>
      </c>
      <c r="AI1405" s="29" t="s">
        <v>5812</v>
      </c>
      <c r="AJ1405" s="29" t="s">
        <v>211</v>
      </c>
      <c r="AK1405" s="29" t="s">
        <v>100</v>
      </c>
      <c r="AL1405" s="29" t="s">
        <v>796</v>
      </c>
      <c r="AM1405" s="29" t="s">
        <v>797</v>
      </c>
      <c r="AN1405" s="29">
        <v>0.17509</v>
      </c>
      <c r="AO1405" s="29" t="s">
        <v>68</v>
      </c>
      <c r="AP1405" s="29"/>
      <c r="AQ1405" s="29"/>
      <c r="AR1405" s="29" t="s">
        <v>68</v>
      </c>
      <c r="AS1405" s="29"/>
      <c r="AT1405" s="29"/>
      <c r="AU1405" s="29" t="s">
        <v>5813</v>
      </c>
      <c r="AV1405" s="29" t="s">
        <v>5814</v>
      </c>
      <c r="AW1405" s="29">
        <v>0.38289000000000001</v>
      </c>
      <c r="AX1405" s="29" t="s">
        <v>5815</v>
      </c>
      <c r="AY1405" s="29" t="s">
        <v>5816</v>
      </c>
      <c r="AZ1405" s="3">
        <v>5</v>
      </c>
      <c r="BA1405" s="29" t="s">
        <v>60</v>
      </c>
      <c r="BB1405" s="29">
        <v>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1572</v>
      </c>
      <c r="B1406" s="29" t="s">
        <v>4740</v>
      </c>
      <c r="C1406" s="29" t="s">
        <v>4741</v>
      </c>
      <c r="D1406" s="29" t="s">
        <v>57</v>
      </c>
      <c r="E1406" s="29" t="s">
        <v>58</v>
      </c>
      <c r="F1406" s="29" t="s">
        <v>59</v>
      </c>
      <c r="G1406" s="29">
        <v>6445</v>
      </c>
      <c r="H1406" s="4">
        <v>45807</v>
      </c>
      <c r="I1406" s="29">
        <v>45805</v>
      </c>
      <c r="J1406" s="4">
        <v>45805</v>
      </c>
      <c r="K1406" s="4">
        <v>45807</v>
      </c>
      <c r="L1406" s="4">
        <v>45807.767118055555</v>
      </c>
      <c r="M1406" s="4">
        <v>45808</v>
      </c>
      <c r="N1406" s="4">
        <v>45807.169872685183</v>
      </c>
      <c r="O1406" s="4" t="s">
        <v>60</v>
      </c>
      <c r="P1406" s="4" t="s">
        <v>60</v>
      </c>
      <c r="Q1406" s="4" t="s">
        <v>60</v>
      </c>
      <c r="R1406" s="4" t="s">
        <v>60</v>
      </c>
      <c r="S1406" s="4" t="s">
        <v>60</v>
      </c>
      <c r="T1406" s="4">
        <v>45811</v>
      </c>
      <c r="U1406" s="4">
        <v>45808.966006944444</v>
      </c>
      <c r="V1406" s="4">
        <v>45810.087743055556</v>
      </c>
      <c r="W1406" s="4">
        <v>45813</v>
      </c>
      <c r="X1406" s="4">
        <v>45811.429212962961</v>
      </c>
      <c r="Y1406" s="4" t="s">
        <v>77</v>
      </c>
      <c r="Z1406" s="4">
        <v>45814</v>
      </c>
      <c r="AA1406" s="4">
        <v>45811.949363425927</v>
      </c>
      <c r="AB1406" s="4" t="s">
        <v>60</v>
      </c>
      <c r="AC1406" s="4">
        <v>45815</v>
      </c>
      <c r="AD1406" s="4">
        <v>45817</v>
      </c>
      <c r="AE1406" s="4">
        <v>45819</v>
      </c>
      <c r="AF1406" s="4">
        <v>45812</v>
      </c>
      <c r="AG1406" s="29" t="s">
        <v>1724</v>
      </c>
      <c r="AH1406" s="29" t="s">
        <v>63</v>
      </c>
      <c r="AI1406" s="29" t="s">
        <v>3197</v>
      </c>
      <c r="AJ1406" s="29" t="s">
        <v>64</v>
      </c>
      <c r="AK1406" s="29" t="s">
        <v>65</v>
      </c>
      <c r="AL1406" s="29" t="s">
        <v>66</v>
      </c>
      <c r="AM1406" s="29" t="s">
        <v>67</v>
      </c>
      <c r="AN1406" s="29">
        <v>196.91111000000001</v>
      </c>
      <c r="AO1406" s="29" t="s">
        <v>68</v>
      </c>
      <c r="AP1406" s="29"/>
      <c r="AQ1406" s="29"/>
      <c r="AR1406" s="29" t="s">
        <v>68</v>
      </c>
      <c r="AS1406" s="29"/>
      <c r="AT1406" s="29"/>
      <c r="AU1406" s="29" t="s">
        <v>710</v>
      </c>
      <c r="AV1406" s="29" t="s">
        <v>711</v>
      </c>
      <c r="AW1406" s="29">
        <v>430.67455999999999</v>
      </c>
      <c r="AX1406" s="29" t="s">
        <v>69</v>
      </c>
      <c r="AY1406" s="29" t="s">
        <v>70</v>
      </c>
      <c r="AZ1406" s="3">
        <v>6445</v>
      </c>
      <c r="BA1406" s="29" t="s">
        <v>60</v>
      </c>
      <c r="BB1406" s="29">
        <v>6445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1573</v>
      </c>
      <c r="B1407" s="29" t="s">
        <v>4742</v>
      </c>
      <c r="C1407" s="29" t="s">
        <v>4743</v>
      </c>
      <c r="D1407" s="29" t="s">
        <v>57</v>
      </c>
      <c r="E1407" s="29" t="s">
        <v>58</v>
      </c>
      <c r="F1407" s="29" t="s">
        <v>59</v>
      </c>
      <c r="G1407" s="29">
        <v>1705</v>
      </c>
      <c r="H1407" s="4">
        <v>45807</v>
      </c>
      <c r="I1407" s="29">
        <v>45805</v>
      </c>
      <c r="J1407" s="4">
        <v>45805</v>
      </c>
      <c r="K1407" s="4">
        <v>45807</v>
      </c>
      <c r="L1407" s="4">
        <v>45807.888703703706</v>
      </c>
      <c r="M1407" s="4">
        <v>45808</v>
      </c>
      <c r="N1407" s="4">
        <v>45807.170069444444</v>
      </c>
      <c r="O1407" s="4" t="s">
        <v>60</v>
      </c>
      <c r="P1407" s="4" t="s">
        <v>60</v>
      </c>
      <c r="Q1407" s="4" t="s">
        <v>60</v>
      </c>
      <c r="R1407" s="4" t="s">
        <v>60</v>
      </c>
      <c r="S1407" s="4" t="s">
        <v>60</v>
      </c>
      <c r="T1407" s="4">
        <v>45811</v>
      </c>
      <c r="U1407" s="4">
        <v>45810.635659722226</v>
      </c>
      <c r="V1407" s="4">
        <v>45811.073113425926</v>
      </c>
      <c r="W1407" s="4">
        <v>45813</v>
      </c>
      <c r="X1407" s="4">
        <v>45812.364699074074</v>
      </c>
      <c r="Y1407" s="4" t="s">
        <v>61</v>
      </c>
      <c r="Z1407" s="4">
        <v>45814</v>
      </c>
      <c r="AA1407" s="4">
        <v>45812.225219907406</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52.094149999999999</v>
      </c>
      <c r="AO1407" s="29" t="s">
        <v>68</v>
      </c>
      <c r="AP1407" s="29"/>
      <c r="AQ1407" s="29"/>
      <c r="AR1407" s="29" t="s">
        <v>68</v>
      </c>
      <c r="AS1407" s="29"/>
      <c r="AT1407" s="29"/>
      <c r="AU1407" s="29" t="s">
        <v>710</v>
      </c>
      <c r="AV1407" s="29" t="s">
        <v>711</v>
      </c>
      <c r="AW1407" s="29">
        <v>113.93742</v>
      </c>
      <c r="AX1407" s="29" t="s">
        <v>69</v>
      </c>
      <c r="AY1407" s="29" t="s">
        <v>70</v>
      </c>
      <c r="AZ1407" s="3">
        <v>1705</v>
      </c>
      <c r="BA1407" s="29" t="s">
        <v>60</v>
      </c>
      <c r="BB1407" s="29">
        <v>1705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1574</v>
      </c>
      <c r="B1408" s="29" t="s">
        <v>4744</v>
      </c>
      <c r="C1408" s="29" t="s">
        <v>4745</v>
      </c>
      <c r="D1408" s="29" t="s">
        <v>57</v>
      </c>
      <c r="E1408" s="29" t="s">
        <v>58</v>
      </c>
      <c r="F1408" s="29" t="s">
        <v>59</v>
      </c>
      <c r="G1408" s="29">
        <v>6405</v>
      </c>
      <c r="H1408" s="4">
        <v>45807</v>
      </c>
      <c r="I1408" s="29">
        <v>45805</v>
      </c>
      <c r="J1408" s="4">
        <v>45805</v>
      </c>
      <c r="K1408" s="4">
        <v>45807</v>
      </c>
      <c r="L1408" s="4">
        <v>45807.953217592592</v>
      </c>
      <c r="M1408" s="4">
        <v>45808</v>
      </c>
      <c r="N1408" s="4">
        <v>45807.177708333336</v>
      </c>
      <c r="O1408" s="4" t="s">
        <v>60</v>
      </c>
      <c r="P1408" s="4" t="s">
        <v>60</v>
      </c>
      <c r="Q1408" s="4" t="s">
        <v>60</v>
      </c>
      <c r="R1408" s="4" t="s">
        <v>60</v>
      </c>
      <c r="S1408" s="4" t="s">
        <v>60</v>
      </c>
      <c r="T1408" s="4">
        <v>45811</v>
      </c>
      <c r="U1408" s="4">
        <v>45808.087731481479</v>
      </c>
      <c r="V1408" s="4">
        <v>45811.385208333333</v>
      </c>
      <c r="W1408" s="4">
        <v>45813</v>
      </c>
      <c r="X1408" s="4">
        <v>45811.702766203707</v>
      </c>
      <c r="Y1408" s="4" t="s">
        <v>77</v>
      </c>
      <c r="Z1408" s="4">
        <v>45814</v>
      </c>
      <c r="AA1408" s="4">
        <v>45812.588495370372</v>
      </c>
      <c r="AB1408" s="4" t="s">
        <v>60</v>
      </c>
      <c r="AC1408" s="4">
        <v>45815</v>
      </c>
      <c r="AD1408" s="4">
        <v>45817</v>
      </c>
      <c r="AE1408" s="4">
        <v>45819</v>
      </c>
      <c r="AF1408" s="4"/>
      <c r="AG1408" s="29" t="s">
        <v>62</v>
      </c>
      <c r="AH1408" s="29" t="s">
        <v>63</v>
      </c>
      <c r="AI1408" s="29" t="s">
        <v>3197</v>
      </c>
      <c r="AJ1408" s="29" t="s">
        <v>64</v>
      </c>
      <c r="AK1408" s="29" t="s">
        <v>65</v>
      </c>
      <c r="AL1408" s="29" t="s">
        <v>66</v>
      </c>
      <c r="AM1408" s="29" t="s">
        <v>67</v>
      </c>
      <c r="AN1408" s="29">
        <v>196.95129</v>
      </c>
      <c r="AO1408" s="29" t="s">
        <v>68</v>
      </c>
      <c r="AP1408" s="29"/>
      <c r="AQ1408" s="29"/>
      <c r="AR1408" s="29" t="s">
        <v>68</v>
      </c>
      <c r="AS1408" s="29"/>
      <c r="AT1408" s="29"/>
      <c r="AU1408" s="29" t="s">
        <v>710</v>
      </c>
      <c r="AV1408" s="29" t="s">
        <v>711</v>
      </c>
      <c r="AW1408" s="29">
        <v>430.76287000000002</v>
      </c>
      <c r="AX1408" s="29" t="s">
        <v>69</v>
      </c>
      <c r="AY1408" s="29" t="s">
        <v>70</v>
      </c>
      <c r="AZ1408" s="3">
        <v>6405</v>
      </c>
      <c r="BA1408" s="29" t="s">
        <v>60</v>
      </c>
      <c r="BB1408" s="29">
        <v>6405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1575</v>
      </c>
      <c r="B1409" s="29" t="s">
        <v>4746</v>
      </c>
      <c r="C1409" s="29" t="s">
        <v>4747</v>
      </c>
      <c r="D1409" s="29" t="s">
        <v>57</v>
      </c>
      <c r="E1409" s="29" t="s">
        <v>58</v>
      </c>
      <c r="F1409" s="29" t="s">
        <v>59</v>
      </c>
      <c r="G1409" s="29">
        <v>3235</v>
      </c>
      <c r="H1409" s="4">
        <v>45807</v>
      </c>
      <c r="I1409" s="29">
        <v>45805</v>
      </c>
      <c r="J1409" s="4">
        <v>45805</v>
      </c>
      <c r="K1409" s="4">
        <v>45807</v>
      </c>
      <c r="L1409" s="4">
        <v>45807.767187500001</v>
      </c>
      <c r="M1409" s="4">
        <v>45808</v>
      </c>
      <c r="N1409" s="4">
        <v>45807.169930555552</v>
      </c>
      <c r="O1409" s="4" t="s">
        <v>60</v>
      </c>
      <c r="P1409" s="4" t="s">
        <v>60</v>
      </c>
      <c r="Q1409" s="4" t="s">
        <v>60</v>
      </c>
      <c r="R1409" s="4" t="s">
        <v>60</v>
      </c>
      <c r="S1409" s="4" t="s">
        <v>60</v>
      </c>
      <c r="T1409" s="4">
        <v>45811</v>
      </c>
      <c r="U1409" s="4">
        <v>45810.947893518518</v>
      </c>
      <c r="V1409" s="4">
        <v>45811.061979166669</v>
      </c>
      <c r="W1409" s="4">
        <v>45813</v>
      </c>
      <c r="X1409" s="4">
        <v>45812.322592592594</v>
      </c>
      <c r="Y1409" s="4" t="s">
        <v>61</v>
      </c>
      <c r="Z1409" s="4">
        <v>45814</v>
      </c>
      <c r="AA1409" s="4"/>
      <c r="AB1409" s="4" t="s">
        <v>60</v>
      </c>
      <c r="AC1409" s="4">
        <v>45815</v>
      </c>
      <c r="AD1409" s="4">
        <v>45817</v>
      </c>
      <c r="AE1409" s="4">
        <v>45819</v>
      </c>
      <c r="AF1409" s="4"/>
      <c r="AG1409" s="29" t="s">
        <v>97</v>
      </c>
      <c r="AH1409" s="29" t="s">
        <v>115</v>
      </c>
      <c r="AI1409" s="29" t="s">
        <v>4683</v>
      </c>
      <c r="AJ1409" s="29" t="s">
        <v>64</v>
      </c>
      <c r="AK1409" s="29" t="s">
        <v>100</v>
      </c>
      <c r="AL1409" s="29" t="s">
        <v>66</v>
      </c>
      <c r="AM1409" s="29" t="s">
        <v>67</v>
      </c>
      <c r="AN1409" s="29">
        <v>117.91439</v>
      </c>
      <c r="AO1409" s="29" t="s">
        <v>68</v>
      </c>
      <c r="AP1409" s="29"/>
      <c r="AQ1409" s="29"/>
      <c r="AR1409" s="29" t="s">
        <v>68</v>
      </c>
      <c r="AS1409" s="29"/>
      <c r="AT1409" s="29"/>
      <c r="AU1409" s="29" t="s">
        <v>710</v>
      </c>
      <c r="AV1409" s="29" t="s">
        <v>711</v>
      </c>
      <c r="AW1409" s="29">
        <v>257.86977000000002</v>
      </c>
      <c r="AX1409" s="29" t="s">
        <v>69</v>
      </c>
      <c r="AY1409" s="29" t="s">
        <v>70</v>
      </c>
      <c r="AZ1409" s="3">
        <v>3235</v>
      </c>
      <c r="BA1409" s="29" t="s">
        <v>60</v>
      </c>
      <c r="BB1409" s="29">
        <v>3235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1576</v>
      </c>
      <c r="B1410" s="29" t="s">
        <v>4748</v>
      </c>
      <c r="C1410" s="29" t="s">
        <v>4749</v>
      </c>
      <c r="D1410" s="29" t="s">
        <v>57</v>
      </c>
      <c r="E1410" s="29" t="s">
        <v>58</v>
      </c>
      <c r="F1410" s="29" t="s">
        <v>59</v>
      </c>
      <c r="G1410" s="29">
        <v>6265</v>
      </c>
      <c r="H1410" s="4">
        <v>45807</v>
      </c>
      <c r="I1410" s="29">
        <v>45805</v>
      </c>
      <c r="J1410" s="4">
        <v>45805</v>
      </c>
      <c r="K1410" s="4">
        <v>45807</v>
      </c>
      <c r="L1410" s="4">
        <v>45806.769375000003</v>
      </c>
      <c r="M1410" s="4">
        <v>45808</v>
      </c>
      <c r="N1410" s="4">
        <v>45806.215439814812</v>
      </c>
      <c r="O1410" s="4" t="s">
        <v>60</v>
      </c>
      <c r="P1410" s="4" t="s">
        <v>60</v>
      </c>
      <c r="Q1410" s="4" t="s">
        <v>60</v>
      </c>
      <c r="R1410" s="4" t="s">
        <v>60</v>
      </c>
      <c r="S1410" s="4" t="s">
        <v>60</v>
      </c>
      <c r="T1410" s="4">
        <v>45811</v>
      </c>
      <c r="U1410" s="4">
        <v>45807.38590277778</v>
      </c>
      <c r="V1410" s="4">
        <v>45808.212337962963</v>
      </c>
      <c r="W1410" s="4">
        <v>45813</v>
      </c>
      <c r="X1410" s="4">
        <v>45810.33730324074</v>
      </c>
      <c r="Y1410" s="4" t="s">
        <v>77</v>
      </c>
      <c r="Z1410" s="4">
        <v>45814</v>
      </c>
      <c r="AA1410" s="4">
        <v>45810.142997685187</v>
      </c>
      <c r="AB1410" s="4" t="s">
        <v>60</v>
      </c>
      <c r="AC1410" s="4">
        <v>45815</v>
      </c>
      <c r="AD1410" s="4">
        <v>45817</v>
      </c>
      <c r="AE1410" s="4">
        <v>45819</v>
      </c>
      <c r="AF1410" s="4">
        <v>45812</v>
      </c>
      <c r="AG1410" s="29" t="s">
        <v>1724</v>
      </c>
      <c r="AH1410" s="29" t="s">
        <v>115</v>
      </c>
      <c r="AI1410" s="29" t="s">
        <v>4683</v>
      </c>
      <c r="AJ1410" s="29" t="s">
        <v>64</v>
      </c>
      <c r="AK1410" s="29" t="s">
        <v>100</v>
      </c>
      <c r="AL1410" s="29" t="s">
        <v>66</v>
      </c>
      <c r="AM1410" s="29" t="s">
        <v>67</v>
      </c>
      <c r="AN1410" s="29">
        <v>234.99715</v>
      </c>
      <c r="AO1410" s="29" t="s">
        <v>68</v>
      </c>
      <c r="AP1410" s="29"/>
      <c r="AQ1410" s="29"/>
      <c r="AR1410" s="29" t="s">
        <v>68</v>
      </c>
      <c r="AS1410" s="29"/>
      <c r="AT1410" s="29"/>
      <c r="AU1410" s="29" t="s">
        <v>710</v>
      </c>
      <c r="AV1410" s="29" t="s">
        <v>711</v>
      </c>
      <c r="AW1410" s="29">
        <v>513.89966000000004</v>
      </c>
      <c r="AX1410" s="29" t="s">
        <v>69</v>
      </c>
      <c r="AY1410" s="29" t="s">
        <v>70</v>
      </c>
      <c r="AZ1410" s="3">
        <v>6265</v>
      </c>
      <c r="BA1410" s="29" t="s">
        <v>60</v>
      </c>
      <c r="BB1410" s="29">
        <v>6265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1577</v>
      </c>
      <c r="B1411" s="29" t="s">
        <v>4750</v>
      </c>
      <c r="C1411" s="29" t="s">
        <v>4751</v>
      </c>
      <c r="D1411" s="29" t="s">
        <v>57</v>
      </c>
      <c r="E1411" s="29" t="s">
        <v>58</v>
      </c>
      <c r="F1411" s="29" t="s">
        <v>59</v>
      </c>
      <c r="G1411" s="29">
        <v>10405</v>
      </c>
      <c r="H1411" s="4">
        <v>45807</v>
      </c>
      <c r="I1411" s="29">
        <v>45805</v>
      </c>
      <c r="J1411" s="4">
        <v>45805</v>
      </c>
      <c r="K1411" s="4">
        <v>45807</v>
      </c>
      <c r="L1411" s="4">
        <v>45807.655289351853</v>
      </c>
      <c r="M1411" s="4">
        <v>45808</v>
      </c>
      <c r="N1411" s="4">
        <v>45807.966377314813</v>
      </c>
      <c r="O1411" s="4" t="s">
        <v>60</v>
      </c>
      <c r="P1411" s="4" t="s">
        <v>60</v>
      </c>
      <c r="Q1411" s="4" t="s">
        <v>60</v>
      </c>
      <c r="R1411" s="4" t="s">
        <v>60</v>
      </c>
      <c r="S1411" s="4" t="s">
        <v>60</v>
      </c>
      <c r="T1411" s="4">
        <v>45811</v>
      </c>
      <c r="U1411" s="4">
        <v>45807.062650462962</v>
      </c>
      <c r="V1411" s="4">
        <v>45810.484270833331</v>
      </c>
      <c r="W1411" s="4">
        <v>45813</v>
      </c>
      <c r="X1411" s="4">
        <v>45811.412743055553</v>
      </c>
      <c r="Y1411" s="4" t="s">
        <v>77</v>
      </c>
      <c r="Z1411" s="4">
        <v>45814</v>
      </c>
      <c r="AA1411" s="4">
        <v>45811.94427083333</v>
      </c>
      <c r="AB1411" s="4" t="s">
        <v>60</v>
      </c>
      <c r="AC1411" s="4">
        <v>45815</v>
      </c>
      <c r="AD1411" s="4">
        <v>45817</v>
      </c>
      <c r="AE1411" s="4">
        <v>45819</v>
      </c>
      <c r="AF1411" s="4"/>
      <c r="AG1411" s="29" t="s">
        <v>62</v>
      </c>
      <c r="AH1411" s="29" t="s">
        <v>115</v>
      </c>
      <c r="AI1411" s="29" t="s">
        <v>4683</v>
      </c>
      <c r="AJ1411" s="29" t="s">
        <v>64</v>
      </c>
      <c r="AK1411" s="29" t="s">
        <v>100</v>
      </c>
      <c r="AL1411" s="29" t="s">
        <v>66</v>
      </c>
      <c r="AM1411" s="29" t="s">
        <v>67</v>
      </c>
      <c r="AN1411" s="29">
        <v>382.59726999999998</v>
      </c>
      <c r="AO1411" s="29" t="s">
        <v>68</v>
      </c>
      <c r="AP1411" s="29"/>
      <c r="AQ1411" s="29"/>
      <c r="AR1411" s="29" t="s">
        <v>68</v>
      </c>
      <c r="AS1411" s="29"/>
      <c r="AT1411" s="29"/>
      <c r="AU1411" s="29" t="s">
        <v>710</v>
      </c>
      <c r="AV1411" s="29" t="s">
        <v>711</v>
      </c>
      <c r="AW1411" s="29">
        <v>836.69937000000004</v>
      </c>
      <c r="AX1411" s="29" t="s">
        <v>69</v>
      </c>
      <c r="AY1411" s="29" t="s">
        <v>70</v>
      </c>
      <c r="AZ1411" s="3">
        <v>10405</v>
      </c>
      <c r="BA1411" s="29" t="s">
        <v>60</v>
      </c>
      <c r="BB1411" s="29">
        <v>10405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1578</v>
      </c>
      <c r="B1412" s="29" t="s">
        <v>4752</v>
      </c>
      <c r="C1412" s="29" t="s">
        <v>4753</v>
      </c>
      <c r="D1412" s="29" t="s">
        <v>57</v>
      </c>
      <c r="E1412" s="29" t="s">
        <v>58</v>
      </c>
      <c r="F1412" s="29" t="s">
        <v>59</v>
      </c>
      <c r="G1412" s="29">
        <v>1385</v>
      </c>
      <c r="H1412" s="4">
        <v>45807</v>
      </c>
      <c r="I1412" s="29">
        <v>45805</v>
      </c>
      <c r="J1412" s="4">
        <v>45805</v>
      </c>
      <c r="K1412" s="4">
        <v>45807</v>
      </c>
      <c r="L1412" s="4">
        <v>45807.89949074074</v>
      </c>
      <c r="M1412" s="4">
        <v>45808</v>
      </c>
      <c r="N1412" s="4">
        <v>45807.177777777775</v>
      </c>
      <c r="O1412" s="4" t="s">
        <v>60</v>
      </c>
      <c r="P1412" s="4" t="s">
        <v>60</v>
      </c>
      <c r="Q1412" s="4" t="s">
        <v>60</v>
      </c>
      <c r="R1412" s="4" t="s">
        <v>60</v>
      </c>
      <c r="S1412" s="4" t="s">
        <v>60</v>
      </c>
      <c r="T1412" s="4">
        <v>45811</v>
      </c>
      <c r="U1412" s="4">
        <v>45808.626504629632</v>
      </c>
      <c r="V1412" s="4">
        <v>45812.36310185185</v>
      </c>
      <c r="W1412" s="4">
        <v>45813</v>
      </c>
      <c r="X1412" s="4">
        <v>45812.674120370371</v>
      </c>
      <c r="Y1412" s="4" t="s">
        <v>61</v>
      </c>
      <c r="Z1412" s="4">
        <v>45814</v>
      </c>
      <c r="AA1412" s="4">
        <v>45812.674270833333</v>
      </c>
      <c r="AB1412" s="4" t="s">
        <v>60</v>
      </c>
      <c r="AC1412" s="4">
        <v>45815</v>
      </c>
      <c r="AD1412" s="4">
        <v>45817</v>
      </c>
      <c r="AE1412" s="4">
        <v>45819</v>
      </c>
      <c r="AF1412" s="4">
        <v>45813</v>
      </c>
      <c r="AG1412" s="29" t="s">
        <v>1724</v>
      </c>
      <c r="AH1412" s="29" t="s">
        <v>115</v>
      </c>
      <c r="AI1412" s="29" t="s">
        <v>4683</v>
      </c>
      <c r="AJ1412" s="29" t="s">
        <v>64</v>
      </c>
      <c r="AK1412" s="29" t="s">
        <v>100</v>
      </c>
      <c r="AL1412" s="29" t="s">
        <v>66</v>
      </c>
      <c r="AM1412" s="29" t="s">
        <v>67</v>
      </c>
      <c r="AN1412" s="29">
        <v>48.323970000000003</v>
      </c>
      <c r="AO1412" s="29" t="s">
        <v>68</v>
      </c>
      <c r="AP1412" s="29"/>
      <c r="AQ1412" s="29"/>
      <c r="AR1412" s="29" t="s">
        <v>68</v>
      </c>
      <c r="AS1412" s="29"/>
      <c r="AT1412" s="29"/>
      <c r="AU1412" s="29" t="s">
        <v>710</v>
      </c>
      <c r="AV1412" s="29" t="s">
        <v>711</v>
      </c>
      <c r="AW1412" s="29">
        <v>105.68679</v>
      </c>
      <c r="AX1412" s="29" t="s">
        <v>69</v>
      </c>
      <c r="AY1412" s="29" t="s">
        <v>70</v>
      </c>
      <c r="AZ1412" s="3">
        <v>1385</v>
      </c>
      <c r="BA1412" s="29" t="s">
        <v>60</v>
      </c>
      <c r="BB1412" s="29">
        <v>1385</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1579</v>
      </c>
      <c r="B1413" s="29" t="s">
        <v>4754</v>
      </c>
      <c r="C1413" s="29" t="s">
        <v>4755</v>
      </c>
      <c r="D1413" s="29" t="s">
        <v>57</v>
      </c>
      <c r="E1413" s="29" t="s">
        <v>58</v>
      </c>
      <c r="F1413" s="29" t="s">
        <v>59</v>
      </c>
      <c r="G1413" s="29">
        <v>282</v>
      </c>
      <c r="H1413" s="4">
        <v>45807</v>
      </c>
      <c r="I1413" s="29">
        <v>45805</v>
      </c>
      <c r="J1413" s="4">
        <v>45805</v>
      </c>
      <c r="K1413" s="4">
        <v>45807</v>
      </c>
      <c r="L1413" s="4">
        <v>45807.65525462963</v>
      </c>
      <c r="M1413" s="4">
        <v>45808</v>
      </c>
      <c r="N1413" s="4">
        <v>45807.177743055552</v>
      </c>
      <c r="O1413" s="4" t="s">
        <v>60</v>
      </c>
      <c r="P1413" s="4" t="s">
        <v>60</v>
      </c>
      <c r="Q1413" s="4" t="s">
        <v>60</v>
      </c>
      <c r="R1413" s="4" t="s">
        <v>60</v>
      </c>
      <c r="S1413" s="4" t="s">
        <v>60</v>
      </c>
      <c r="T1413" s="4">
        <v>45811</v>
      </c>
      <c r="U1413" s="4">
        <v>45810.314502314817</v>
      </c>
      <c r="V1413" s="4">
        <v>45812.508437500001</v>
      </c>
      <c r="W1413" s="4">
        <v>45813</v>
      </c>
      <c r="X1413" s="4">
        <v>45812.091192129628</v>
      </c>
      <c r="Y1413" s="4" t="s">
        <v>77</v>
      </c>
      <c r="Z1413" s="4">
        <v>45814</v>
      </c>
      <c r="AA1413" s="4"/>
      <c r="AB1413" s="4" t="s">
        <v>60</v>
      </c>
      <c r="AC1413" s="4">
        <v>45815</v>
      </c>
      <c r="AD1413" s="4">
        <v>45817</v>
      </c>
      <c r="AE1413" s="4">
        <v>45819</v>
      </c>
      <c r="AF1413" s="4"/>
      <c r="AG1413" s="29" t="s">
        <v>97</v>
      </c>
      <c r="AH1413" s="29" t="s">
        <v>115</v>
      </c>
      <c r="AI1413" s="29" t="s">
        <v>4683</v>
      </c>
      <c r="AJ1413" s="29" t="s">
        <v>64</v>
      </c>
      <c r="AK1413" s="29" t="s">
        <v>100</v>
      </c>
      <c r="AL1413" s="29" t="s">
        <v>66</v>
      </c>
      <c r="AM1413" s="29" t="s">
        <v>67</v>
      </c>
      <c r="AN1413" s="29">
        <v>10.03604</v>
      </c>
      <c r="AO1413" s="29" t="s">
        <v>68</v>
      </c>
      <c r="AP1413" s="29"/>
      <c r="AQ1413" s="29"/>
      <c r="AR1413" s="29" t="s">
        <v>68</v>
      </c>
      <c r="AS1413" s="29"/>
      <c r="AT1413" s="29"/>
      <c r="AU1413" s="29" t="s">
        <v>710</v>
      </c>
      <c r="AV1413" s="29" t="s">
        <v>711</v>
      </c>
      <c r="AW1413" s="29">
        <v>21.948869999999999</v>
      </c>
      <c r="AX1413" s="29" t="s">
        <v>69</v>
      </c>
      <c r="AY1413" s="29" t="s">
        <v>70</v>
      </c>
      <c r="AZ1413" s="3">
        <v>282</v>
      </c>
      <c r="BA1413" s="29" t="s">
        <v>60</v>
      </c>
      <c r="BB1413" s="29">
        <v>282</v>
      </c>
      <c r="BC1413" s="29" t="s">
        <v>60</v>
      </c>
      <c r="BD1413" s="29" t="s">
        <v>60</v>
      </c>
      <c r="BE1413" s="29" t="s">
        <v>60</v>
      </c>
      <c r="BF1413" s="31" t="str">
        <f>IFERROR(VLOOKUP(Data_Power_app[[#This Row],[PRO ODER]],'Result'!H:J,3,0),"")</f>
        <v/>
      </c>
      <c r="BG1413" s="14"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1580</v>
      </c>
      <c r="B1414" s="29" t="s">
        <v>4023</v>
      </c>
      <c r="C1414" s="29" t="s">
        <v>4024</v>
      </c>
      <c r="D1414" s="29" t="s">
        <v>303</v>
      </c>
      <c r="E1414" s="29" t="s">
        <v>396</v>
      </c>
      <c r="F1414" s="29" t="s">
        <v>59</v>
      </c>
      <c r="G1414" s="29">
        <v>1395</v>
      </c>
      <c r="H1414" s="4">
        <v>45810</v>
      </c>
      <c r="I1414" s="29">
        <v>45804</v>
      </c>
      <c r="J1414" s="4">
        <v>45804</v>
      </c>
      <c r="K1414" s="4">
        <v>45810</v>
      </c>
      <c r="L1414" s="4">
        <v>45810.429282407407</v>
      </c>
      <c r="M1414" s="4">
        <v>45810</v>
      </c>
      <c r="N1414" s="4">
        <v>45810.723969907405</v>
      </c>
      <c r="O1414" s="4" t="s">
        <v>60</v>
      </c>
      <c r="P1414" s="4" t="s">
        <v>60</v>
      </c>
      <c r="Q1414" s="4" t="s">
        <v>60</v>
      </c>
      <c r="R1414" s="4" t="s">
        <v>60</v>
      </c>
      <c r="S1414" s="4" t="s">
        <v>60</v>
      </c>
      <c r="T1414" s="4">
        <v>45811</v>
      </c>
      <c r="U1414" s="4">
        <v>45810.757002314815</v>
      </c>
      <c r="V1414" s="4">
        <v>45810.074189814812</v>
      </c>
      <c r="W1414" s="4">
        <v>45813</v>
      </c>
      <c r="X1414" s="4">
        <v>45811.354803240742</v>
      </c>
      <c r="Y1414" s="4" t="s">
        <v>77</v>
      </c>
      <c r="Z1414" s="4">
        <v>45814</v>
      </c>
      <c r="AA1414" s="4">
        <v>45811.207766203705</v>
      </c>
      <c r="AB1414" s="4" t="s">
        <v>60</v>
      </c>
      <c r="AC1414" s="4">
        <v>45815</v>
      </c>
      <c r="AD1414" s="4">
        <v>45817</v>
      </c>
      <c r="AE1414" s="4">
        <v>45819</v>
      </c>
      <c r="AF1414" s="4"/>
      <c r="AG1414" s="29" t="s">
        <v>62</v>
      </c>
      <c r="AH1414" s="29" t="s">
        <v>305</v>
      </c>
      <c r="AI1414" s="29" t="s">
        <v>4025</v>
      </c>
      <c r="AJ1414" s="29" t="s">
        <v>306</v>
      </c>
      <c r="AK1414" s="29" t="s">
        <v>65</v>
      </c>
      <c r="AL1414" s="29" t="s">
        <v>398</v>
      </c>
      <c r="AM1414" s="29" t="s">
        <v>399</v>
      </c>
      <c r="AN1414" s="29">
        <v>23.23198</v>
      </c>
      <c r="AO1414" s="29" t="s">
        <v>68</v>
      </c>
      <c r="AP1414" s="29"/>
      <c r="AQ1414" s="29"/>
      <c r="AR1414" s="29" t="s">
        <v>68</v>
      </c>
      <c r="AS1414" s="29"/>
      <c r="AT1414" s="29"/>
      <c r="AU1414" s="29" t="s">
        <v>400</v>
      </c>
      <c r="AV1414" s="29" t="s">
        <v>401</v>
      </c>
      <c r="AW1414" s="29">
        <v>101.60056</v>
      </c>
      <c r="AX1414" s="29" t="s">
        <v>1077</v>
      </c>
      <c r="AY1414" s="29" t="s">
        <v>403</v>
      </c>
      <c r="AZ1414" s="3">
        <v>1395</v>
      </c>
      <c r="BA1414" s="29" t="s">
        <v>60</v>
      </c>
      <c r="BB1414" s="29">
        <v>1395</v>
      </c>
      <c r="BC1414" s="29" t="s">
        <v>60</v>
      </c>
      <c r="BD1414" s="29" t="s">
        <v>60</v>
      </c>
      <c r="BE1414" s="29" t="s">
        <v>60</v>
      </c>
      <c r="BF1414" s="31" t="str">
        <f>IFERROR(VLOOKUP(Data_Power_app[[#This Row],[PRO ODER]],'Result'!H:J,3,0),"")</f>
        <v/>
      </c>
      <c r="BG1414" s="14" t="str">
        <f>IFERROR(VLOOKUP(Data_Power_app[[#This Row],[PRO ODER]]&amp;"LAM",'Real Time'!A:E,4,0),"")</f>
        <v>ML-05</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1581</v>
      </c>
      <c r="B1415" s="29" t="s">
        <v>13431</v>
      </c>
      <c r="C1415" s="29" t="s">
        <v>13432</v>
      </c>
      <c r="D1415" s="29" t="s">
        <v>246</v>
      </c>
      <c r="E1415" s="29" t="s">
        <v>119</v>
      </c>
      <c r="F1415" s="29" t="s">
        <v>72</v>
      </c>
      <c r="G1415" s="29">
        <v>251</v>
      </c>
      <c r="H1415" s="4">
        <v>45812</v>
      </c>
      <c r="I1415" s="29">
        <v>45812</v>
      </c>
      <c r="J1415" s="4">
        <v>45812</v>
      </c>
      <c r="K1415" s="4">
        <v>45813</v>
      </c>
      <c r="L1415" s="4">
        <v>45812.991087962961</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10977</v>
      </c>
      <c r="AJ1415" s="29" t="s">
        <v>74</v>
      </c>
      <c r="AK1415" s="29" t="s">
        <v>100</v>
      </c>
      <c r="AL1415" s="29" t="s">
        <v>313</v>
      </c>
      <c r="AM1415" s="29" t="s">
        <v>314</v>
      </c>
      <c r="AN1415" s="29">
        <v>5.79542</v>
      </c>
      <c r="AO1415" s="29" t="s">
        <v>68</v>
      </c>
      <c r="AP1415" s="29"/>
      <c r="AQ1415" s="29"/>
      <c r="AR1415" s="29" t="s">
        <v>68</v>
      </c>
      <c r="AS1415" s="29"/>
      <c r="AT1415" s="29"/>
      <c r="AU1415" s="29" t="s">
        <v>315</v>
      </c>
      <c r="AV1415" s="29" t="s">
        <v>316</v>
      </c>
      <c r="AW1415" s="29">
        <v>12.673220000000001</v>
      </c>
      <c r="AX1415" s="29" t="s">
        <v>10978</v>
      </c>
      <c r="AY1415" s="29" t="s">
        <v>10979</v>
      </c>
      <c r="AZ1415" s="3">
        <v>251</v>
      </c>
      <c r="BA1415" s="29" t="s">
        <v>230</v>
      </c>
      <c r="BB1415" s="29">
        <v>251</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1582</v>
      </c>
      <c r="B1416" s="29" t="s">
        <v>13433</v>
      </c>
      <c r="C1416" s="29" t="s">
        <v>13434</v>
      </c>
      <c r="D1416" s="29" t="s">
        <v>246</v>
      </c>
      <c r="E1416" s="29" t="s">
        <v>119</v>
      </c>
      <c r="F1416" s="29" t="s">
        <v>72</v>
      </c>
      <c r="G1416" s="29">
        <v>1326</v>
      </c>
      <c r="H1416" s="4">
        <v>45812</v>
      </c>
      <c r="I1416" s="29">
        <v>45812</v>
      </c>
      <c r="J1416" s="4">
        <v>45812</v>
      </c>
      <c r="K1416" s="4">
        <v>45813</v>
      </c>
      <c r="L1416" s="4">
        <v>45812.99114583333</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10977</v>
      </c>
      <c r="AJ1416" s="29" t="s">
        <v>74</v>
      </c>
      <c r="AK1416" s="29" t="s">
        <v>100</v>
      </c>
      <c r="AL1416" s="29" t="s">
        <v>313</v>
      </c>
      <c r="AM1416" s="29" t="s">
        <v>314</v>
      </c>
      <c r="AN1416" s="29">
        <v>30.38757</v>
      </c>
      <c r="AO1416" s="29" t="s">
        <v>68</v>
      </c>
      <c r="AP1416" s="29"/>
      <c r="AQ1416" s="29"/>
      <c r="AR1416" s="29" t="s">
        <v>68</v>
      </c>
      <c r="AS1416" s="29"/>
      <c r="AT1416" s="29"/>
      <c r="AU1416" s="29" t="s">
        <v>315</v>
      </c>
      <c r="AV1416" s="29" t="s">
        <v>316</v>
      </c>
      <c r="AW1416" s="29">
        <v>66.450819999999993</v>
      </c>
      <c r="AX1416" s="29" t="s">
        <v>10978</v>
      </c>
      <c r="AY1416" s="29" t="s">
        <v>10979</v>
      </c>
      <c r="AZ1416" s="3">
        <v>1326</v>
      </c>
      <c r="BA1416" s="29" t="s">
        <v>230</v>
      </c>
      <c r="BB1416" s="29">
        <v>1326</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1583</v>
      </c>
      <c r="B1417" s="29" t="s">
        <v>13435</v>
      </c>
      <c r="C1417" s="29" t="s">
        <v>13436</v>
      </c>
      <c r="D1417" s="29" t="s">
        <v>246</v>
      </c>
      <c r="E1417" s="29" t="s">
        <v>119</v>
      </c>
      <c r="F1417" s="29" t="s">
        <v>72</v>
      </c>
      <c r="G1417" s="29">
        <v>323</v>
      </c>
      <c r="H1417" s="4">
        <v>45812</v>
      </c>
      <c r="I1417" s="29">
        <v>45812</v>
      </c>
      <c r="J1417" s="4">
        <v>45812</v>
      </c>
      <c r="K1417" s="4">
        <v>45813</v>
      </c>
      <c r="L1417" s="4">
        <v>45812.990879629629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10977</v>
      </c>
      <c r="AJ1417" s="29" t="s">
        <v>74</v>
      </c>
      <c r="AK1417" s="29" t="s">
        <v>100</v>
      </c>
      <c r="AL1417" s="29" t="s">
        <v>313</v>
      </c>
      <c r="AM1417" s="29" t="s">
        <v>314</v>
      </c>
      <c r="AN1417" s="29">
        <v>7.2561999999999998</v>
      </c>
      <c r="AO1417" s="29" t="s">
        <v>68</v>
      </c>
      <c r="AP1417" s="29"/>
      <c r="AQ1417" s="29"/>
      <c r="AR1417" s="29" t="s">
        <v>68</v>
      </c>
      <c r="AS1417" s="29"/>
      <c r="AT1417" s="29"/>
      <c r="AU1417" s="29" t="s">
        <v>315</v>
      </c>
      <c r="AV1417" s="29" t="s">
        <v>316</v>
      </c>
      <c r="AW1417" s="29">
        <v>15.867649999999999</v>
      </c>
      <c r="AX1417" s="29" t="s">
        <v>10978</v>
      </c>
      <c r="AY1417" s="29" t="s">
        <v>10979</v>
      </c>
      <c r="AZ1417" s="3">
        <v>323</v>
      </c>
      <c r="BA1417" s="29" t="s">
        <v>230</v>
      </c>
      <c r="BB1417" s="29">
        <v>323</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1584</v>
      </c>
      <c r="B1418" s="29" t="s">
        <v>13437</v>
      </c>
      <c r="C1418" s="29" t="s">
        <v>13438</v>
      </c>
      <c r="D1418" s="29" t="s">
        <v>246</v>
      </c>
      <c r="E1418" s="29" t="s">
        <v>119</v>
      </c>
      <c r="F1418" s="29" t="s">
        <v>72</v>
      </c>
      <c r="G1418" s="29">
        <v>575</v>
      </c>
      <c r="H1418" s="4">
        <v>45812</v>
      </c>
      <c r="I1418" s="29">
        <v>45812</v>
      </c>
      <c r="J1418" s="4">
        <v>45812</v>
      </c>
      <c r="K1418" s="4">
        <v>45813</v>
      </c>
      <c r="L1418" s="4">
        <v>45812.990925925929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10977</v>
      </c>
      <c r="AJ1418" s="29" t="s">
        <v>74</v>
      </c>
      <c r="AK1418" s="29" t="s">
        <v>100</v>
      </c>
      <c r="AL1418" s="29" t="s">
        <v>313</v>
      </c>
      <c r="AM1418" s="29" t="s">
        <v>314</v>
      </c>
      <c r="AN1418" s="29">
        <v>12.89841</v>
      </c>
      <c r="AO1418" s="29" t="s">
        <v>68</v>
      </c>
      <c r="AP1418" s="29"/>
      <c r="AQ1418" s="29"/>
      <c r="AR1418" s="29" t="s">
        <v>68</v>
      </c>
      <c r="AS1418" s="29"/>
      <c r="AT1418" s="29"/>
      <c r="AU1418" s="29" t="s">
        <v>315</v>
      </c>
      <c r="AV1418" s="29" t="s">
        <v>316</v>
      </c>
      <c r="AW1418" s="29">
        <v>28.205780000000001</v>
      </c>
      <c r="AX1418" s="29" t="s">
        <v>10978</v>
      </c>
      <c r="AY1418" s="29" t="s">
        <v>10979</v>
      </c>
      <c r="AZ1418" s="3">
        <v>575</v>
      </c>
      <c r="BA1418" s="29" t="s">
        <v>230</v>
      </c>
      <c r="BB1418" s="29">
        <v>575</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1585</v>
      </c>
      <c r="B1419" s="29" t="s">
        <v>13439</v>
      </c>
      <c r="C1419" s="29" t="s">
        <v>13440</v>
      </c>
      <c r="D1419" s="29" t="s">
        <v>246</v>
      </c>
      <c r="E1419" s="29" t="s">
        <v>119</v>
      </c>
      <c r="F1419" s="29" t="s">
        <v>72</v>
      </c>
      <c r="G1419" s="29">
        <v>149</v>
      </c>
      <c r="H1419" s="4">
        <v>45812</v>
      </c>
      <c r="I1419" s="29">
        <v>45812</v>
      </c>
      <c r="J1419" s="4">
        <v>45812</v>
      </c>
      <c r="K1419" s="4">
        <v>45813</v>
      </c>
      <c r="L1419" s="4">
        <v>45812.990960648145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10977</v>
      </c>
      <c r="AJ1419" s="29" t="s">
        <v>74</v>
      </c>
      <c r="AK1419" s="29" t="s">
        <v>100</v>
      </c>
      <c r="AL1419" s="29" t="s">
        <v>313</v>
      </c>
      <c r="AM1419" s="29" t="s">
        <v>314</v>
      </c>
      <c r="AN1419" s="29">
        <v>3.3136100000000002</v>
      </c>
      <c r="AO1419" s="29" t="s">
        <v>68</v>
      </c>
      <c r="AP1419" s="29"/>
      <c r="AQ1419" s="29"/>
      <c r="AR1419" s="29" t="s">
        <v>68</v>
      </c>
      <c r="AS1419" s="29"/>
      <c r="AT1419" s="29"/>
      <c r="AU1419" s="29" t="s">
        <v>315</v>
      </c>
      <c r="AV1419" s="29" t="s">
        <v>316</v>
      </c>
      <c r="AW1419" s="29">
        <v>7.2463199999999999</v>
      </c>
      <c r="AX1419" s="29" t="s">
        <v>10978</v>
      </c>
      <c r="AY1419" s="29" t="s">
        <v>10979</v>
      </c>
      <c r="AZ1419" s="3">
        <v>149</v>
      </c>
      <c r="BA1419" s="29" t="s">
        <v>230</v>
      </c>
      <c r="BB1419" s="29">
        <v>149</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1586</v>
      </c>
      <c r="B1420" s="29" t="s">
        <v>13441</v>
      </c>
      <c r="C1420" s="29" t="s">
        <v>13442</v>
      </c>
      <c r="D1420" s="29" t="s">
        <v>246</v>
      </c>
      <c r="E1420" s="29" t="s">
        <v>119</v>
      </c>
      <c r="F1420" s="29" t="s">
        <v>72</v>
      </c>
      <c r="G1420" s="29">
        <v>72</v>
      </c>
      <c r="H1420" s="4">
        <v>45812</v>
      </c>
      <c r="I1420" s="29">
        <v>45812</v>
      </c>
      <c r="J1420" s="4">
        <v>45812</v>
      </c>
      <c r="K1420" s="4">
        <v>45813</v>
      </c>
      <c r="L1420" s="4">
        <v>45812.990995370368</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10977</v>
      </c>
      <c r="AJ1420" s="29" t="s">
        <v>74</v>
      </c>
      <c r="AK1420" s="29" t="s">
        <v>100</v>
      </c>
      <c r="AL1420" s="29" t="s">
        <v>313</v>
      </c>
      <c r="AM1420" s="29" t="s">
        <v>314</v>
      </c>
      <c r="AN1420" s="29">
        <v>1.6117999999999999</v>
      </c>
      <c r="AO1420" s="29" t="s">
        <v>68</v>
      </c>
      <c r="AP1420" s="29"/>
      <c r="AQ1420" s="29"/>
      <c r="AR1420" s="29" t="s">
        <v>68</v>
      </c>
      <c r="AS1420" s="29"/>
      <c r="AT1420" s="29"/>
      <c r="AU1420" s="29" t="s">
        <v>315</v>
      </c>
      <c r="AV1420" s="29" t="s">
        <v>316</v>
      </c>
      <c r="AW1420" s="29">
        <v>3.5245700000000002</v>
      </c>
      <c r="AX1420" s="29" t="s">
        <v>10978</v>
      </c>
      <c r="AY1420" s="29" t="s">
        <v>10979</v>
      </c>
      <c r="AZ1420" s="3">
        <v>72</v>
      </c>
      <c r="BA1420" s="29" t="s">
        <v>230</v>
      </c>
      <c r="BB1420" s="29">
        <v>72</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1587</v>
      </c>
      <c r="B1421" s="29" t="s">
        <v>13443</v>
      </c>
      <c r="C1421" s="29" t="s">
        <v>13444</v>
      </c>
      <c r="D1421" s="29" t="s">
        <v>246</v>
      </c>
      <c r="E1421" s="29" t="s">
        <v>119</v>
      </c>
      <c r="F1421" s="29" t="s">
        <v>72</v>
      </c>
      <c r="G1421" s="29">
        <v>1134</v>
      </c>
      <c r="H1421" s="4">
        <v>45812</v>
      </c>
      <c r="I1421" s="29">
        <v>45812</v>
      </c>
      <c r="J1421" s="4">
        <v>45812</v>
      </c>
      <c r="K1421" s="4">
        <v>45813</v>
      </c>
      <c r="L1421" s="4">
        <v>45812.991215277776</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10977</v>
      </c>
      <c r="AJ1421" s="29" t="s">
        <v>74</v>
      </c>
      <c r="AK1421" s="29" t="s">
        <v>100</v>
      </c>
      <c r="AL1421" s="29" t="s">
        <v>313</v>
      </c>
      <c r="AM1421" s="29" t="s">
        <v>314</v>
      </c>
      <c r="AN1421" s="29">
        <v>25.996189999999999</v>
      </c>
      <c r="AO1421" s="29" t="s">
        <v>68</v>
      </c>
      <c r="AP1421" s="29"/>
      <c r="AQ1421" s="29"/>
      <c r="AR1421" s="29" t="s">
        <v>68</v>
      </c>
      <c r="AS1421" s="29"/>
      <c r="AT1421" s="29"/>
      <c r="AU1421" s="29" t="s">
        <v>315</v>
      </c>
      <c r="AV1421" s="29" t="s">
        <v>316</v>
      </c>
      <c r="AW1421" s="29">
        <v>56.847830000000002</v>
      </c>
      <c r="AX1421" s="29" t="s">
        <v>10978</v>
      </c>
      <c r="AY1421" s="29" t="s">
        <v>10979</v>
      </c>
      <c r="AZ1421" s="3">
        <v>1134</v>
      </c>
      <c r="BA1421" s="29" t="s">
        <v>230</v>
      </c>
      <c r="BB1421" s="29">
        <v>1134</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1588</v>
      </c>
      <c r="B1422" s="29" t="s">
        <v>13445</v>
      </c>
      <c r="C1422" s="29" t="s">
        <v>13446</v>
      </c>
      <c r="D1422" s="29" t="s">
        <v>246</v>
      </c>
      <c r="E1422" s="29" t="s">
        <v>119</v>
      </c>
      <c r="F1422" s="29" t="s">
        <v>72</v>
      </c>
      <c r="G1422" s="29">
        <v>197</v>
      </c>
      <c r="H1422" s="4">
        <v>45812</v>
      </c>
      <c r="I1422" s="29">
        <v>45812</v>
      </c>
      <c r="J1422" s="4">
        <v>45812</v>
      </c>
      <c r="K1422" s="4">
        <v>45813</v>
      </c>
      <c r="L1422" s="4">
        <v>45812.991041666668</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162</v>
      </c>
      <c r="AH1422" s="29" t="s">
        <v>312</v>
      </c>
      <c r="AI1422" s="29" t="s">
        <v>10977</v>
      </c>
      <c r="AJ1422" s="29" t="s">
        <v>74</v>
      </c>
      <c r="AK1422" s="29" t="s">
        <v>100</v>
      </c>
      <c r="AL1422" s="29" t="s">
        <v>313</v>
      </c>
      <c r="AM1422" s="29" t="s">
        <v>314</v>
      </c>
      <c r="AN1422" s="29">
        <v>4.4235300000000004</v>
      </c>
      <c r="AO1422" s="29" t="s">
        <v>68</v>
      </c>
      <c r="AP1422" s="29"/>
      <c r="AQ1422" s="29"/>
      <c r="AR1422" s="29" t="s">
        <v>68</v>
      </c>
      <c r="AS1422" s="29"/>
      <c r="AT1422" s="29"/>
      <c r="AU1422" s="29" t="s">
        <v>315</v>
      </c>
      <c r="AV1422" s="29" t="s">
        <v>316</v>
      </c>
      <c r="AW1422" s="29">
        <v>9.6735199999999999</v>
      </c>
      <c r="AX1422" s="29" t="s">
        <v>10978</v>
      </c>
      <c r="AY1422" s="29" t="s">
        <v>10979</v>
      </c>
      <c r="AZ1422" s="3">
        <v>197</v>
      </c>
      <c r="BA1422" s="29" t="s">
        <v>230</v>
      </c>
      <c r="BB1422" s="29">
        <v>197</v>
      </c>
      <c r="BC1422" s="29" t="s">
        <v>60</v>
      </c>
      <c r="BD1422" s="29" t="s">
        <v>60</v>
      </c>
      <c r="BE1422" s="29" t="s">
        <v>317</v>
      </c>
      <c r="BF1422" s="31" t="str">
        <f>IFERROR(VLOOKUP(Data_Power_app[[#This Row],[PRO ODER]],'Result'!H:J,3,0),"")</f>
        <v>LAMINATION 3</v>
      </c>
      <c r="BG1422" s="14" t="str">
        <f>IFERROR(VLOOKUP(Data_Power_app[[#This Row],[PRO ODER]]&amp;"LAM",'Real Time'!A:E,4,0),"")</f>
        <v>ML-04</v>
      </c>
      <c r="BH1422" s="32" t="b">
        <f>IF(Data_Power_app[[#This Row],[LAMINATION MACHINE (PLAN)]]="","",IF(Data_Power_app[[#This Row],[LAMINATION MACHINE (REALTIME)]]="","",RIGHT(Data_Power_app[[#This Row],[LAMINATION MACHINE (REALTIME)]],1)=RIGHT(Data_Power_app[[#This Row],[LAMINATION MACHINE (PLAN)]],1)))</f>
        <v>0</v>
      </c>
    </row>
    <row r="1423" spans="1:60" x14ac:dyDescent="0.25">
      <c r="A1423" s="27">
        <v>1589</v>
      </c>
      <c r="B1423" s="29" t="s">
        <v>5818</v>
      </c>
      <c r="C1423" s="29" t="s">
        <v>5540</v>
      </c>
      <c r="D1423" s="29" t="s">
        <v>86</v>
      </c>
      <c r="E1423" s="29" t="s">
        <v>176</v>
      </c>
      <c r="F1423" s="29" t="s">
        <v>59</v>
      </c>
      <c r="G1423" s="29">
        <v>26</v>
      </c>
      <c r="H1423" s="4">
        <v>45810</v>
      </c>
      <c r="I1423" s="29">
        <v>45806</v>
      </c>
      <c r="J1423" s="4">
        <v>45806</v>
      </c>
      <c r="K1423" s="4">
        <v>45811</v>
      </c>
      <c r="L1423" s="4">
        <v>45808.525462962964</v>
      </c>
      <c r="M1423" s="4">
        <v>45812</v>
      </c>
      <c r="N1423" s="4">
        <v>45808.936932870369</v>
      </c>
      <c r="O1423" s="4" t="s">
        <v>60</v>
      </c>
      <c r="P1423" s="4" t="s">
        <v>60</v>
      </c>
      <c r="Q1423" s="4" t="s">
        <v>60</v>
      </c>
      <c r="R1423" s="4" t="s">
        <v>60</v>
      </c>
      <c r="S1423" s="4" t="s">
        <v>60</v>
      </c>
      <c r="T1423" s="4">
        <v>45813</v>
      </c>
      <c r="U1423" s="4">
        <v>45812.290613425925</v>
      </c>
      <c r="V1423" s="4"/>
      <c r="W1423" s="4">
        <v>45814</v>
      </c>
      <c r="X1423" s="4"/>
      <c r="Y1423" s="4" t="s">
        <v>60</v>
      </c>
      <c r="Z1423" s="4">
        <v>45815</v>
      </c>
      <c r="AA1423" s="4"/>
      <c r="AB1423" s="4" t="s">
        <v>60</v>
      </c>
      <c r="AC1423" s="4">
        <v>45815</v>
      </c>
      <c r="AD1423" s="4">
        <v>45817</v>
      </c>
      <c r="AE1423" s="4">
        <v>45819</v>
      </c>
      <c r="AF1423" s="4"/>
      <c r="AG1423" s="29" t="s">
        <v>269</v>
      </c>
      <c r="AH1423" s="29" t="s">
        <v>299</v>
      </c>
      <c r="AI1423" s="29" t="s">
        <v>3941</v>
      </c>
      <c r="AJ1423" s="29" t="s">
        <v>211</v>
      </c>
      <c r="AK1423" s="29" t="s">
        <v>65</v>
      </c>
      <c r="AL1423" s="29" t="s">
        <v>796</v>
      </c>
      <c r="AM1423" s="29" t="s">
        <v>797</v>
      </c>
      <c r="AN1423" s="29">
        <v>0.80539000000000005</v>
      </c>
      <c r="AO1423" s="29" t="s">
        <v>68</v>
      </c>
      <c r="AP1423" s="29"/>
      <c r="AQ1423" s="29"/>
      <c r="AR1423" s="29" t="s">
        <v>68</v>
      </c>
      <c r="AS1423" s="29"/>
      <c r="AT1423" s="29"/>
      <c r="AU1423" s="29" t="s">
        <v>277</v>
      </c>
      <c r="AV1423" s="29" t="s">
        <v>278</v>
      </c>
      <c r="AW1423" s="29">
        <v>1.7615000000000001</v>
      </c>
      <c r="AX1423" s="29" t="s">
        <v>3942</v>
      </c>
      <c r="AY1423" s="29" t="s">
        <v>3943</v>
      </c>
      <c r="AZ1423" s="3">
        <v>26</v>
      </c>
      <c r="BA1423" s="29" t="s">
        <v>60</v>
      </c>
      <c r="BB1423" s="29">
        <v>26</v>
      </c>
      <c r="BC1423" s="29" t="s">
        <v>60</v>
      </c>
      <c r="BD1423" s="29" t="s">
        <v>60</v>
      </c>
      <c r="BE1423" s="29" t="s">
        <v>60</v>
      </c>
      <c r="BF1423" s="31" t="str">
        <f>IFERROR(VLOOKUP(Data_Power_app[[#This Row],[PRO ODER]],'Result'!H:J,3,0),"")</f>
        <v/>
      </c>
      <c r="BG1423" s="14" t="str">
        <f>IFERROR(VLOOKUP(Data_Power_app[[#This Row],[PRO ODER]]&amp;"LAM",'Real Time'!A:E,4,0),"")</f>
        <v>ML-06</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1590</v>
      </c>
      <c r="B1424" s="29" t="s">
        <v>11133</v>
      </c>
      <c r="C1424" s="29" t="s">
        <v>11134</v>
      </c>
      <c r="D1424" s="29" t="s">
        <v>86</v>
      </c>
      <c r="E1424" s="29" t="s">
        <v>176</v>
      </c>
      <c r="F1424" s="29" t="s">
        <v>72</v>
      </c>
      <c r="G1424" s="29">
        <v>28</v>
      </c>
      <c r="H1424" s="4">
        <v>45811</v>
      </c>
      <c r="I1424" s="29">
        <v>45811</v>
      </c>
      <c r="J1424" s="4">
        <v>45811</v>
      </c>
      <c r="K1424" s="4">
        <v>45812</v>
      </c>
      <c r="L1424" s="4">
        <v>45812.564317129632</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610</v>
      </c>
      <c r="AI1424" s="29" t="s">
        <v>11102</v>
      </c>
      <c r="AJ1424" s="29" t="s">
        <v>74</v>
      </c>
      <c r="AK1424" s="29" t="s">
        <v>65</v>
      </c>
      <c r="AL1424" s="29" t="s">
        <v>174</v>
      </c>
      <c r="AM1424" s="29" t="s">
        <v>175</v>
      </c>
      <c r="AN1424" s="29">
        <v>0.65927000000000002</v>
      </c>
      <c r="AO1424" s="29" t="s">
        <v>68</v>
      </c>
      <c r="AP1424" s="29"/>
      <c r="AQ1424" s="29"/>
      <c r="AR1424" s="29" t="s">
        <v>68</v>
      </c>
      <c r="AS1424" s="29"/>
      <c r="AT1424" s="29"/>
      <c r="AU1424" s="29" t="s">
        <v>11103</v>
      </c>
      <c r="AV1424" s="29" t="s">
        <v>11104</v>
      </c>
      <c r="AW1424" s="29">
        <v>1.44173</v>
      </c>
      <c r="AX1424" s="29" t="s">
        <v>11105</v>
      </c>
      <c r="AY1424" s="29" t="s">
        <v>11106</v>
      </c>
      <c r="AZ1424" s="3">
        <v>28</v>
      </c>
      <c r="BA1424" s="29" t="s">
        <v>230</v>
      </c>
      <c r="BB1424" s="29">
        <v>28</v>
      </c>
      <c r="BC1424" s="29" t="s">
        <v>60</v>
      </c>
      <c r="BD1424" s="29" t="s">
        <v>60</v>
      </c>
      <c r="BE1424" s="29" t="s">
        <v>879</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1591</v>
      </c>
      <c r="B1425" s="29" t="s">
        <v>11135</v>
      </c>
      <c r="C1425" s="29" t="s">
        <v>11136</v>
      </c>
      <c r="D1425" s="29" t="s">
        <v>86</v>
      </c>
      <c r="E1425" s="29" t="s">
        <v>176</v>
      </c>
      <c r="F1425" s="29" t="s">
        <v>72</v>
      </c>
      <c r="G1425" s="29">
        <v>4716</v>
      </c>
      <c r="H1425" s="4">
        <v>45811</v>
      </c>
      <c r="I1425" s="29">
        <v>45811</v>
      </c>
      <c r="J1425" s="4">
        <v>45811</v>
      </c>
      <c r="K1425" s="4">
        <v>45812</v>
      </c>
      <c r="L1425" s="4">
        <v>45812.657407407409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286</v>
      </c>
      <c r="AI1425" s="29" t="s">
        <v>1176</v>
      </c>
      <c r="AJ1425" s="29" t="s">
        <v>74</v>
      </c>
      <c r="AK1425" s="29" t="s">
        <v>100</v>
      </c>
      <c r="AL1425" s="29" t="s">
        <v>287</v>
      </c>
      <c r="AM1425" s="29" t="s">
        <v>288</v>
      </c>
      <c r="AN1425" s="29">
        <v>119.39089</v>
      </c>
      <c r="AO1425" s="29" t="s">
        <v>68</v>
      </c>
      <c r="AP1425" s="29"/>
      <c r="AQ1425" s="29"/>
      <c r="AR1425" s="29" t="s">
        <v>68</v>
      </c>
      <c r="AS1425" s="29"/>
      <c r="AT1425" s="29"/>
      <c r="AU1425" s="29" t="s">
        <v>422</v>
      </c>
      <c r="AV1425" s="29" t="s">
        <v>423</v>
      </c>
      <c r="AW1425" s="29">
        <v>261.10813999999999</v>
      </c>
      <c r="AX1425" s="29" t="s">
        <v>1177</v>
      </c>
      <c r="AY1425" s="29" t="s">
        <v>856</v>
      </c>
      <c r="AZ1425" s="3">
        <v>4716</v>
      </c>
      <c r="BA1425" s="29" t="s">
        <v>230</v>
      </c>
      <c r="BB1425" s="29">
        <v>4716</v>
      </c>
      <c r="BC1425" s="29" t="s">
        <v>60</v>
      </c>
      <c r="BD1425" s="29" t="s">
        <v>60</v>
      </c>
      <c r="BE1425" s="29" t="s">
        <v>289</v>
      </c>
      <c r="BF1425" s="31" t="str">
        <f>IFERROR(VLOOKUP(Data_Power_app[[#This Row],[PRO ODER]],'Result'!H:J,3,0),"")</f>
        <v>LAMINATION 1</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1592</v>
      </c>
      <c r="B1426" s="29" t="s">
        <v>6713</v>
      </c>
      <c r="C1426" s="29" t="s">
        <v>6714</v>
      </c>
      <c r="D1426" s="29" t="s">
        <v>86</v>
      </c>
      <c r="E1426" s="29" t="s">
        <v>176</v>
      </c>
      <c r="F1426" s="29" t="s">
        <v>72</v>
      </c>
      <c r="G1426" s="29">
        <v>2048</v>
      </c>
      <c r="H1426" s="4">
        <v>45811</v>
      </c>
      <c r="I1426" s="29">
        <v>45807</v>
      </c>
      <c r="J1426" s="4">
        <v>45807</v>
      </c>
      <c r="K1426" s="4">
        <v>45812</v>
      </c>
      <c r="L1426" s="4">
        <v>45808.862800925926</v>
      </c>
      <c r="M1426" s="4" t="s">
        <v>60</v>
      </c>
      <c r="N1426" s="4"/>
      <c r="O1426" s="4" t="s">
        <v>60</v>
      </c>
      <c r="P1426" s="4" t="s">
        <v>60</v>
      </c>
      <c r="Q1426" s="4" t="s">
        <v>60</v>
      </c>
      <c r="R1426" s="4" t="s">
        <v>60</v>
      </c>
      <c r="S1426" s="4" t="s">
        <v>60</v>
      </c>
      <c r="T1426" s="4" t="s">
        <v>60</v>
      </c>
      <c r="U1426" s="4"/>
      <c r="V1426" s="4"/>
      <c r="W1426" s="4"/>
      <c r="X1426" s="4">
        <v>45811.702581018515</v>
      </c>
      <c r="Y1426" s="4" t="s">
        <v>290</v>
      </c>
      <c r="Z1426" s="4" t="s">
        <v>60</v>
      </c>
      <c r="AA1426" s="4">
        <v>45811.111712962964</v>
      </c>
      <c r="AB1426" s="4" t="s">
        <v>60</v>
      </c>
      <c r="AC1426" s="4" t="s">
        <v>60</v>
      </c>
      <c r="AD1426" s="4">
        <v>45817</v>
      </c>
      <c r="AE1426" s="4">
        <v>45819</v>
      </c>
      <c r="AF1426" s="4">
        <v>45812</v>
      </c>
      <c r="AG1426" s="29" t="s">
        <v>1724</v>
      </c>
      <c r="AH1426" s="29" t="s">
        <v>286</v>
      </c>
      <c r="AI1426" s="29" t="s">
        <v>895</v>
      </c>
      <c r="AJ1426" s="29" t="s">
        <v>74</v>
      </c>
      <c r="AK1426" s="29" t="s">
        <v>65</v>
      </c>
      <c r="AL1426" s="29" t="s">
        <v>287</v>
      </c>
      <c r="AM1426" s="29" t="s">
        <v>288</v>
      </c>
      <c r="AN1426" s="29">
        <v>43.760170000000002</v>
      </c>
      <c r="AO1426" s="29" t="s">
        <v>68</v>
      </c>
      <c r="AP1426" s="29"/>
      <c r="AQ1426" s="29"/>
      <c r="AR1426" s="29" t="s">
        <v>68</v>
      </c>
      <c r="AS1426" s="29"/>
      <c r="AT1426" s="29"/>
      <c r="AU1426" s="29" t="s">
        <v>422</v>
      </c>
      <c r="AV1426" s="29" t="s">
        <v>423</v>
      </c>
      <c r="AW1426" s="29">
        <v>95.687309999999997</v>
      </c>
      <c r="AX1426" s="29" t="s">
        <v>896</v>
      </c>
      <c r="AY1426" s="29" t="s">
        <v>897</v>
      </c>
      <c r="AZ1426" s="3">
        <v>2048</v>
      </c>
      <c r="BA1426" s="29" t="s">
        <v>230</v>
      </c>
      <c r="BB1426" s="29">
        <v>2048</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1593</v>
      </c>
      <c r="B1427" s="29" t="s">
        <v>6715</v>
      </c>
      <c r="C1427" s="29" t="s">
        <v>6716</v>
      </c>
      <c r="D1427" s="29" t="s">
        <v>86</v>
      </c>
      <c r="E1427" s="29" t="s">
        <v>176</v>
      </c>
      <c r="F1427" s="29" t="s">
        <v>72</v>
      </c>
      <c r="G1427" s="29">
        <v>4990</v>
      </c>
      <c r="H1427" s="4">
        <v>45811</v>
      </c>
      <c r="I1427" s="29">
        <v>45807</v>
      </c>
      <c r="J1427" s="4">
        <v>45807</v>
      </c>
      <c r="K1427" s="4">
        <v>45812</v>
      </c>
      <c r="L1427" s="4">
        <v>45808.967939814815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286</v>
      </c>
      <c r="AI1427" s="29" t="s">
        <v>862</v>
      </c>
      <c r="AJ1427" s="29" t="s">
        <v>74</v>
      </c>
      <c r="AK1427" s="29" t="s">
        <v>65</v>
      </c>
      <c r="AL1427" s="29" t="s">
        <v>287</v>
      </c>
      <c r="AM1427" s="29" t="s">
        <v>288</v>
      </c>
      <c r="AN1427" s="29">
        <v>101.85572999999999</v>
      </c>
      <c r="AO1427" s="29" t="s">
        <v>68</v>
      </c>
      <c r="AP1427" s="29"/>
      <c r="AQ1427" s="29"/>
      <c r="AR1427" s="29" t="s">
        <v>68</v>
      </c>
      <c r="AS1427" s="29"/>
      <c r="AT1427" s="29"/>
      <c r="AU1427" s="29" t="s">
        <v>863</v>
      </c>
      <c r="AV1427" s="29" t="s">
        <v>864</v>
      </c>
      <c r="AW1427" s="29">
        <v>222.72140999999999</v>
      </c>
      <c r="AX1427" s="29" t="s">
        <v>865</v>
      </c>
      <c r="AY1427" s="29" t="s">
        <v>866</v>
      </c>
      <c r="AZ1427" s="3">
        <v>4990</v>
      </c>
      <c r="BA1427" s="29" t="s">
        <v>230</v>
      </c>
      <c r="BB1427" s="29">
        <v>4990</v>
      </c>
      <c r="BC1427" s="29" t="s">
        <v>60</v>
      </c>
      <c r="BD1427" s="29" t="s">
        <v>60</v>
      </c>
      <c r="BE1427" s="29" t="s">
        <v>609</v>
      </c>
      <c r="BF1427" s="31" t="str">
        <f>IFERROR(VLOOKUP(Data_Power_app[[#This Row],[PRO ODER]],'Result'!H:J,3,0),"")</f>
        <v/>
      </c>
      <c r="BG1427" s="14" t="str">
        <f>IFERROR(VLOOKUP(Data_Power_app[[#This Row],[PRO ODER]]&amp;"LAM",'Real Time'!A:E,4,0),"")</f>
        <v>ML-04</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1594</v>
      </c>
      <c r="B1428" s="29" t="s">
        <v>9965</v>
      </c>
      <c r="C1428" s="29" t="s">
        <v>9966</v>
      </c>
      <c r="D1428" s="29" t="s">
        <v>95</v>
      </c>
      <c r="E1428" s="29" t="s">
        <v>332</v>
      </c>
      <c r="F1428" s="29" t="s">
        <v>59</v>
      </c>
      <c r="G1428" s="29">
        <v>420</v>
      </c>
      <c r="H1428" s="4">
        <v>45813</v>
      </c>
      <c r="I1428" s="29">
        <v>45810</v>
      </c>
      <c r="J1428" s="4">
        <v>45811</v>
      </c>
      <c r="K1428" s="4">
        <v>45814</v>
      </c>
      <c r="L1428" s="4">
        <v>45811.056620370371</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8.1380300000000005</v>
      </c>
      <c r="AO1428" s="29" t="s">
        <v>68</v>
      </c>
      <c r="AP1428" s="29"/>
      <c r="AQ1428" s="29"/>
      <c r="AR1428" s="29" t="s">
        <v>68</v>
      </c>
      <c r="AS1428" s="29"/>
      <c r="AT1428" s="29"/>
      <c r="AU1428" s="29" t="s">
        <v>530</v>
      </c>
      <c r="AV1428" s="29" t="s">
        <v>531</v>
      </c>
      <c r="AW1428" s="29">
        <v>30.256049999999998</v>
      </c>
      <c r="AX1428" s="29" t="s">
        <v>9968</v>
      </c>
      <c r="AY1428" s="29" t="s">
        <v>9969</v>
      </c>
      <c r="AZ1428" s="3">
        <v>420</v>
      </c>
      <c r="BA1428" s="29" t="s">
        <v>60</v>
      </c>
      <c r="BB1428" s="29">
        <v>420</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1595</v>
      </c>
      <c r="B1429" s="29" t="s">
        <v>9970</v>
      </c>
      <c r="C1429" s="29" t="s">
        <v>9971</v>
      </c>
      <c r="D1429" s="29" t="s">
        <v>95</v>
      </c>
      <c r="E1429" s="29" t="s">
        <v>332</v>
      </c>
      <c r="F1429" s="29" t="s">
        <v>59</v>
      </c>
      <c r="G1429" s="29">
        <v>228</v>
      </c>
      <c r="H1429" s="4">
        <v>45813</v>
      </c>
      <c r="I1429" s="29">
        <v>45810</v>
      </c>
      <c r="J1429" s="4">
        <v>45811</v>
      </c>
      <c r="K1429" s="4">
        <v>45814</v>
      </c>
      <c r="L1429" s="4">
        <v>45811.056550925925</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29" t="s">
        <v>88</v>
      </c>
      <c r="AH1429" s="29" t="s">
        <v>98</v>
      </c>
      <c r="AI1429" s="29" t="s">
        <v>9967</v>
      </c>
      <c r="AJ1429" s="29" t="s">
        <v>99</v>
      </c>
      <c r="AK1429" s="29" t="s">
        <v>65</v>
      </c>
      <c r="AL1429" s="29" t="s">
        <v>333</v>
      </c>
      <c r="AM1429" s="29" t="s">
        <v>334</v>
      </c>
      <c r="AN1429" s="29">
        <v>4.0902399999999997</v>
      </c>
      <c r="AO1429" s="29" t="s">
        <v>68</v>
      </c>
      <c r="AP1429" s="29"/>
      <c r="AQ1429" s="29"/>
      <c r="AR1429" s="29" t="s">
        <v>68</v>
      </c>
      <c r="AS1429" s="29"/>
      <c r="AT1429" s="29"/>
      <c r="AU1429" s="29" t="s">
        <v>530</v>
      </c>
      <c r="AV1429" s="29" t="s">
        <v>531</v>
      </c>
      <c r="AW1429" s="29">
        <v>15.205500000000001</v>
      </c>
      <c r="AX1429" s="29" t="s">
        <v>9968</v>
      </c>
      <c r="AY1429" s="29" t="s">
        <v>9969</v>
      </c>
      <c r="AZ1429" s="3">
        <v>228</v>
      </c>
      <c r="BA1429" s="29" t="s">
        <v>60</v>
      </c>
      <c r="BB1429" s="29">
        <v>228</v>
      </c>
      <c r="BC1429" s="29" t="s">
        <v>60</v>
      </c>
      <c r="BD1429" s="29" t="s">
        <v>60</v>
      </c>
      <c r="BE1429" s="29" t="s">
        <v>60</v>
      </c>
      <c r="BF1429" s="31" t="str">
        <f>IFERROR(VLOOKUP(Data_Power_app[[#This Row],[PRO ODER]],'Result'!H:J,3,0),"")</f>
        <v>LAMINATION 5</v>
      </c>
      <c r="BG1429" s="14" t="str">
        <f>IFERROR(VLOOKUP(Data_Power_app[[#This Row],[PRO ODER]]&amp;"LAM",'Real Time'!A:E,4,0),"")</f>
        <v>ML-01</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1596</v>
      </c>
      <c r="B1430" s="29" t="s">
        <v>7179</v>
      </c>
      <c r="C1430" s="29" t="s">
        <v>7180</v>
      </c>
      <c r="D1430" s="29" t="s">
        <v>95</v>
      </c>
      <c r="E1430" s="29" t="s">
        <v>332</v>
      </c>
      <c r="F1430" s="29" t="s">
        <v>59</v>
      </c>
      <c r="G1430" s="29">
        <v>534</v>
      </c>
      <c r="H1430" s="4">
        <v>45810</v>
      </c>
      <c r="I1430" s="29">
        <v>45807</v>
      </c>
      <c r="J1430" s="4">
        <v>45808</v>
      </c>
      <c r="K1430" s="4">
        <v>45811</v>
      </c>
      <c r="L1430" s="4">
        <v>45811.871689814812</v>
      </c>
      <c r="M1430" s="4">
        <v>45812</v>
      </c>
      <c r="N1430" s="4">
        <v>45812.440682870372</v>
      </c>
      <c r="O1430" s="4">
        <v>45812</v>
      </c>
      <c r="P1430" s="4" t="s">
        <v>60</v>
      </c>
      <c r="Q1430" s="4" t="s">
        <v>60</v>
      </c>
      <c r="R1430" s="4" t="s">
        <v>60</v>
      </c>
      <c r="S1430" s="4" t="s">
        <v>60</v>
      </c>
      <c r="T1430" s="4">
        <v>45813</v>
      </c>
      <c r="U1430" s="4">
        <v>45812.499097222222</v>
      </c>
      <c r="V1430" s="4"/>
      <c r="W1430" s="4">
        <v>45814</v>
      </c>
      <c r="X1430" s="4"/>
      <c r="Y1430" s="4" t="s">
        <v>60</v>
      </c>
      <c r="Z1430" s="4">
        <v>45814</v>
      </c>
      <c r="AA1430" s="4"/>
      <c r="AB1430" s="4" t="s">
        <v>60</v>
      </c>
      <c r="AC1430" s="4">
        <v>45815</v>
      </c>
      <c r="AD1430" s="4">
        <v>45817</v>
      </c>
      <c r="AE1430" s="4">
        <v>45819</v>
      </c>
      <c r="AF1430" s="4"/>
      <c r="AG1430" s="29" t="s">
        <v>269</v>
      </c>
      <c r="AH1430" s="29" t="s">
        <v>98</v>
      </c>
      <c r="AI1430" s="29" t="s">
        <v>4856</v>
      </c>
      <c r="AJ1430" s="29" t="s">
        <v>99</v>
      </c>
      <c r="AK1430" s="29" t="s">
        <v>65</v>
      </c>
      <c r="AL1430" s="29" t="s">
        <v>333</v>
      </c>
      <c r="AM1430" s="29" t="s">
        <v>334</v>
      </c>
      <c r="AN1430" s="29">
        <v>10.243029999999999</v>
      </c>
      <c r="AO1430" s="29" t="s">
        <v>68</v>
      </c>
      <c r="AP1430" s="29"/>
      <c r="AQ1430" s="29"/>
      <c r="AR1430" s="29" t="s">
        <v>68</v>
      </c>
      <c r="AS1430" s="29"/>
      <c r="AT1430" s="29"/>
      <c r="AU1430" s="29" t="s">
        <v>335</v>
      </c>
      <c r="AV1430" s="29" t="s">
        <v>336</v>
      </c>
      <c r="AW1430" s="29">
        <v>38.08164</v>
      </c>
      <c r="AX1430" s="29" t="s">
        <v>4857</v>
      </c>
      <c r="AY1430" s="29" t="s">
        <v>4858</v>
      </c>
      <c r="AZ1430" s="3">
        <v>534</v>
      </c>
      <c r="BA1430" s="29" t="s">
        <v>60</v>
      </c>
      <c r="BB1430" s="29">
        <v>534</v>
      </c>
      <c r="BC1430" s="29" t="s">
        <v>60</v>
      </c>
      <c r="BD1430" s="29" t="s">
        <v>60</v>
      </c>
      <c r="BE1430" s="29" t="s">
        <v>60</v>
      </c>
      <c r="BF1430" s="31" t="str">
        <f>IFERROR(VLOOKUP(Data_Power_app[[#This Row],[PRO ODER]],'Result'!H:J,3,0),"")</f>
        <v>LAMINATION 7</v>
      </c>
      <c r="BG1430" s="14" t="str">
        <f>IFERROR(VLOOKUP(Data_Power_app[[#This Row],[PRO ODER]]&amp;"LAM",'Real Time'!A:E,4,0),"")</f>
        <v>ML-05</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1597</v>
      </c>
      <c r="B1431" s="29" t="s">
        <v>4028</v>
      </c>
      <c r="C1431" s="29" t="s">
        <v>4029</v>
      </c>
      <c r="D1431" s="29" t="s">
        <v>303</v>
      </c>
      <c r="E1431" s="29" t="s">
        <v>396</v>
      </c>
      <c r="F1431" s="29" t="s">
        <v>59</v>
      </c>
      <c r="G1431" s="29">
        <v>1227</v>
      </c>
      <c r="H1431" s="4">
        <v>45806</v>
      </c>
      <c r="I1431" s="29">
        <v>45804</v>
      </c>
      <c r="J1431" s="4">
        <v>45805</v>
      </c>
      <c r="K1431" s="4">
        <v>45807</v>
      </c>
      <c r="L1431" s="4">
        <v>45807.569502314815</v>
      </c>
      <c r="M1431" s="4">
        <v>45808</v>
      </c>
      <c r="N1431" s="4">
        <v>45808.506226851852</v>
      </c>
      <c r="O1431" s="4" t="s">
        <v>60</v>
      </c>
      <c r="P1431" s="4" t="s">
        <v>60</v>
      </c>
      <c r="Q1431" s="4" t="s">
        <v>60</v>
      </c>
      <c r="R1431" s="4" t="s">
        <v>60</v>
      </c>
      <c r="S1431" s="4" t="s">
        <v>60</v>
      </c>
      <c r="T1431" s="4">
        <v>45810</v>
      </c>
      <c r="U1431" s="4">
        <v>45811.292430555557</v>
      </c>
      <c r="V1431" s="4"/>
      <c r="W1431" s="4">
        <v>45813</v>
      </c>
      <c r="X1431" s="4"/>
      <c r="Y1431" s="4" t="s">
        <v>60</v>
      </c>
      <c r="Z1431" s="4">
        <v>45815</v>
      </c>
      <c r="AA1431" s="4"/>
      <c r="AB1431" s="4" t="s">
        <v>60</v>
      </c>
      <c r="AC1431" s="4">
        <v>45816</v>
      </c>
      <c r="AD1431" s="4">
        <v>45817</v>
      </c>
      <c r="AE1431" s="4">
        <v>45819</v>
      </c>
      <c r="AF1431" s="4"/>
      <c r="AG1431" s="29" t="s">
        <v>269</v>
      </c>
      <c r="AH1431" s="29" t="s">
        <v>305</v>
      </c>
      <c r="AI1431" s="29" t="s">
        <v>519</v>
      </c>
      <c r="AJ1431" s="29" t="s">
        <v>306</v>
      </c>
      <c r="AK1431" s="29" t="s">
        <v>65</v>
      </c>
      <c r="AL1431" s="29" t="s">
        <v>392</v>
      </c>
      <c r="AM1431" s="29" t="s">
        <v>393</v>
      </c>
      <c r="AN1431" s="29">
        <v>19.513079999999999</v>
      </c>
      <c r="AO1431" s="29" t="s">
        <v>68</v>
      </c>
      <c r="AP1431" s="29"/>
      <c r="AQ1431" s="29"/>
      <c r="AR1431" s="29" t="s">
        <v>68</v>
      </c>
      <c r="AS1431" s="29"/>
      <c r="AT1431" s="29"/>
      <c r="AU1431" s="29" t="s">
        <v>394</v>
      </c>
      <c r="AV1431" s="29" t="s">
        <v>395</v>
      </c>
      <c r="AW1431" s="29">
        <v>85.334530000000001</v>
      </c>
      <c r="AX1431" s="29" t="s">
        <v>520</v>
      </c>
      <c r="AY1431" s="29" t="s">
        <v>521</v>
      </c>
      <c r="AZ1431" s="3">
        <v>1227</v>
      </c>
      <c r="BA1431" s="29" t="s">
        <v>60</v>
      </c>
      <c r="BB1431" s="29">
        <v>1227</v>
      </c>
      <c r="BC1431" s="29" t="s">
        <v>60</v>
      </c>
      <c r="BD1431" s="29" t="s">
        <v>60</v>
      </c>
      <c r="BE1431" s="29" t="s">
        <v>60</v>
      </c>
      <c r="BF1431" s="31" t="str">
        <f>IFERROR(VLOOKUP(Data_Power_app[[#This Row],[PRO ODER]],'Result'!H:J,3,0),"")</f>
        <v/>
      </c>
      <c r="BG1431" s="14" t="str">
        <f>IFERROR(VLOOKUP(Data_Power_app[[#This Row],[PRO ODER]]&amp;"LAM",'Real Time'!A:E,4,0),"")</f>
        <v>ML-04</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1598</v>
      </c>
      <c r="B1432" s="29" t="s">
        <v>12185</v>
      </c>
      <c r="C1432" s="29" t="s">
        <v>12186</v>
      </c>
      <c r="D1432" s="29" t="s">
        <v>86</v>
      </c>
      <c r="E1432" s="29" t="s">
        <v>184</v>
      </c>
      <c r="F1432" s="29" t="s">
        <v>72</v>
      </c>
      <c r="G1432" s="29">
        <v>3650</v>
      </c>
      <c r="H1432" s="4">
        <v>45813</v>
      </c>
      <c r="I1432" s="29">
        <v>45811</v>
      </c>
      <c r="J1432" s="4">
        <v>45812</v>
      </c>
      <c r="K1432" s="4">
        <v>45814</v>
      </c>
      <c r="L1432" s="4">
        <v>45812.496018518519</v>
      </c>
      <c r="M1432" s="4" t="s">
        <v>60</v>
      </c>
      <c r="N1432" s="4"/>
      <c r="O1432" s="4" t="s">
        <v>60</v>
      </c>
      <c r="P1432" s="4" t="s">
        <v>60</v>
      </c>
      <c r="Q1432" s="4" t="s">
        <v>60</v>
      </c>
      <c r="R1432" s="4" t="s">
        <v>60</v>
      </c>
      <c r="S1432" s="4" t="s">
        <v>60</v>
      </c>
      <c r="T1432" s="4" t="s">
        <v>60</v>
      </c>
      <c r="U1432" s="4"/>
      <c r="V1432" s="4"/>
      <c r="W1432" s="4"/>
      <c r="X1432" s="4">
        <v>45812.23364583333</v>
      </c>
      <c r="Y1432" s="4" t="s">
        <v>290</v>
      </c>
      <c r="Z1432" s="4" t="s">
        <v>60</v>
      </c>
      <c r="AA1432" s="4"/>
      <c r="AB1432" s="4" t="s">
        <v>60</v>
      </c>
      <c r="AC1432" s="4" t="s">
        <v>60</v>
      </c>
      <c r="AD1432" s="4">
        <v>45817</v>
      </c>
      <c r="AE1432" s="4">
        <v>45819</v>
      </c>
      <c r="AF1432" s="4">
        <v>45813</v>
      </c>
      <c r="AG1432" s="29" t="s">
        <v>1724</v>
      </c>
      <c r="AH1432" s="29" t="s">
        <v>652</v>
      </c>
      <c r="AI1432" s="29" t="s">
        <v>12187</v>
      </c>
      <c r="AJ1432" s="29" t="s">
        <v>74</v>
      </c>
      <c r="AK1432" s="29" t="s">
        <v>65</v>
      </c>
      <c r="AL1432" s="29" t="s">
        <v>275</v>
      </c>
      <c r="AM1432" s="29" t="s">
        <v>276</v>
      </c>
      <c r="AN1432" s="29">
        <v>72.958299999999994</v>
      </c>
      <c r="AO1432" s="29" t="s">
        <v>68</v>
      </c>
      <c r="AP1432" s="29"/>
      <c r="AQ1432" s="29"/>
      <c r="AR1432" s="29" t="s">
        <v>68</v>
      </c>
      <c r="AS1432" s="29"/>
      <c r="AT1432" s="29"/>
      <c r="AU1432" s="29" t="s">
        <v>349</v>
      </c>
      <c r="AV1432" s="29" t="s">
        <v>350</v>
      </c>
      <c r="AW1432" s="29">
        <v>159.54161999999999</v>
      </c>
      <c r="AX1432" s="29" t="s">
        <v>12188</v>
      </c>
      <c r="AY1432" s="29" t="s">
        <v>12189</v>
      </c>
      <c r="AZ1432" s="3">
        <v>3650</v>
      </c>
      <c r="BA1432" s="29" t="s">
        <v>60</v>
      </c>
      <c r="BB1432" s="29">
        <v>3650</v>
      </c>
      <c r="BC1432" s="29" t="s">
        <v>60</v>
      </c>
      <c r="BD1432" s="29" t="s">
        <v>60</v>
      </c>
      <c r="BE1432" s="29" t="s">
        <v>60</v>
      </c>
      <c r="BF1432" s="31" t="str">
        <f>IFERROR(VLOOKUP(Data_Power_app[[#This Row],[PRO ODER]],'Result'!H:J,3,0),"")</f>
        <v>LAMINATION 3</v>
      </c>
      <c r="BG1432" s="14" t="str">
        <f>IFERROR(VLOOKUP(Data_Power_app[[#This Row],[PRO ODER]]&amp;"LAM",'Real Time'!A:E,4,0),"")</f>
        <v>ML-03</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1599</v>
      </c>
      <c r="B1433" s="29" t="s">
        <v>11137</v>
      </c>
      <c r="C1433" s="29" t="s">
        <v>11138</v>
      </c>
      <c r="D1433" s="29" t="s">
        <v>86</v>
      </c>
      <c r="E1433" s="29" t="s">
        <v>172</v>
      </c>
      <c r="F1433" s="29" t="s">
        <v>72</v>
      </c>
      <c r="G1433" s="29">
        <v>1</v>
      </c>
      <c r="H1433" s="4">
        <v>45811</v>
      </c>
      <c r="I1433" s="29">
        <v>45811</v>
      </c>
      <c r="J1433" s="4">
        <v>45811</v>
      </c>
      <c r="K1433" s="4">
        <v>45812</v>
      </c>
      <c r="L1433" s="4">
        <v>45812.563796296294</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173</v>
      </c>
      <c r="AI1433" s="29" t="s">
        <v>11139</v>
      </c>
      <c r="AJ1433" s="29" t="s">
        <v>74</v>
      </c>
      <c r="AK1433" s="29" t="s">
        <v>100</v>
      </c>
      <c r="AL1433" s="29" t="s">
        <v>174</v>
      </c>
      <c r="AM1433" s="29" t="s">
        <v>175</v>
      </c>
      <c r="AN1433" s="29">
        <v>2.8340000000000001E-2</v>
      </c>
      <c r="AO1433" s="29" t="s">
        <v>68</v>
      </c>
      <c r="AP1433" s="29"/>
      <c r="AQ1433" s="29"/>
      <c r="AR1433" s="29" t="s">
        <v>68</v>
      </c>
      <c r="AS1433" s="29"/>
      <c r="AT1433" s="29"/>
      <c r="AU1433" s="29" t="s">
        <v>277</v>
      </c>
      <c r="AV1433" s="29" t="s">
        <v>278</v>
      </c>
      <c r="AW1433" s="29">
        <v>6.1969999999999997E-2</v>
      </c>
      <c r="AX1433" s="29" t="s">
        <v>11140</v>
      </c>
      <c r="AY1433" s="29" t="s">
        <v>11141</v>
      </c>
      <c r="AZ1433" s="3">
        <v>1</v>
      </c>
      <c r="BA1433" s="29" t="s">
        <v>60</v>
      </c>
      <c r="BB1433" s="29">
        <v>1</v>
      </c>
      <c r="BC1433" s="29" t="s">
        <v>60</v>
      </c>
      <c r="BD1433" s="29" t="s">
        <v>60</v>
      </c>
      <c r="BE1433" s="29" t="s">
        <v>60</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1600</v>
      </c>
      <c r="B1434" s="29" t="s">
        <v>6717</v>
      </c>
      <c r="C1434" s="29" t="s">
        <v>6718</v>
      </c>
      <c r="D1434" s="29" t="s">
        <v>86</v>
      </c>
      <c r="E1434" s="29" t="s">
        <v>176</v>
      </c>
      <c r="F1434" s="29" t="s">
        <v>59</v>
      </c>
      <c r="G1434" s="29">
        <v>5202</v>
      </c>
      <c r="H1434" s="4">
        <v>45811</v>
      </c>
      <c r="I1434" s="29">
        <v>45807</v>
      </c>
      <c r="J1434" s="4">
        <v>45807</v>
      </c>
      <c r="K1434" s="4">
        <v>45812</v>
      </c>
      <c r="L1434" s="4">
        <v>45810.554537037038</v>
      </c>
      <c r="M1434" s="4">
        <v>45812</v>
      </c>
      <c r="N1434" s="4">
        <v>45810.911307870374</v>
      </c>
      <c r="O1434" s="4" t="s">
        <v>60</v>
      </c>
      <c r="P1434" s="4" t="s">
        <v>60</v>
      </c>
      <c r="Q1434" s="4" t="s">
        <v>60</v>
      </c>
      <c r="R1434" s="4" t="s">
        <v>60</v>
      </c>
      <c r="S1434" s="4" t="s">
        <v>60</v>
      </c>
      <c r="T1434" s="4">
        <v>45813</v>
      </c>
      <c r="U1434" s="4">
        <v>45812.941886574074</v>
      </c>
      <c r="V1434" s="4"/>
      <c r="W1434" s="4">
        <v>45814</v>
      </c>
      <c r="X1434" s="4"/>
      <c r="Y1434" s="4" t="s">
        <v>60</v>
      </c>
      <c r="Z1434" s="4">
        <v>45815</v>
      </c>
      <c r="AA1434" s="4"/>
      <c r="AB1434" s="4" t="s">
        <v>60</v>
      </c>
      <c r="AC1434" s="4">
        <v>45816</v>
      </c>
      <c r="AD1434" s="4">
        <v>45817</v>
      </c>
      <c r="AE1434" s="4">
        <v>45819</v>
      </c>
      <c r="AF1434" s="4"/>
      <c r="AG1434" s="29" t="s">
        <v>269</v>
      </c>
      <c r="AH1434" s="29" t="s">
        <v>499</v>
      </c>
      <c r="AI1434" s="29" t="s">
        <v>6719</v>
      </c>
      <c r="AJ1434" s="29" t="s">
        <v>186</v>
      </c>
      <c r="AK1434" s="29" t="s">
        <v>100</v>
      </c>
      <c r="AL1434" s="29" t="s">
        <v>501</v>
      </c>
      <c r="AM1434" s="29" t="s">
        <v>502</v>
      </c>
      <c r="AN1434" s="29">
        <v>179.21707000000001</v>
      </c>
      <c r="AO1434" s="29" t="s">
        <v>68</v>
      </c>
      <c r="AP1434" s="29"/>
      <c r="AQ1434" s="29"/>
      <c r="AR1434" s="29" t="s">
        <v>68</v>
      </c>
      <c r="AS1434" s="29"/>
      <c r="AT1434" s="29"/>
      <c r="AU1434" s="29" t="s">
        <v>277</v>
      </c>
      <c r="AV1434" s="29" t="s">
        <v>278</v>
      </c>
      <c r="AW1434" s="29">
        <v>391.92818</v>
      </c>
      <c r="AX1434" s="29" t="s">
        <v>503</v>
      </c>
      <c r="AY1434" s="29" t="s">
        <v>504</v>
      </c>
      <c r="AZ1434" s="3">
        <v>5202</v>
      </c>
      <c r="BA1434" s="29" t="s">
        <v>60</v>
      </c>
      <c r="BB1434" s="29">
        <v>5202</v>
      </c>
      <c r="BC1434" s="29" t="s">
        <v>60</v>
      </c>
      <c r="BD1434" s="29" t="s">
        <v>60</v>
      </c>
      <c r="BE1434" s="29" t="s">
        <v>60</v>
      </c>
      <c r="BF1434" s="31" t="str">
        <f>IFERROR(VLOOKUP(Data_Power_app[[#This Row],[PRO ODER]],'Result'!H:J,3,0),"")</f>
        <v/>
      </c>
      <c r="BG1434" s="14" t="str">
        <f>IFERROR(VLOOKUP(Data_Power_app[[#This Row],[PRO ODER]]&amp;"LAM",'Real Time'!A:E,4,0),"")</f>
        <v>ML-05</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1601</v>
      </c>
      <c r="B1435" s="29" t="s">
        <v>11142</v>
      </c>
      <c r="C1435" s="29" t="s">
        <v>11143</v>
      </c>
      <c r="D1435" s="29" t="s">
        <v>86</v>
      </c>
      <c r="E1435" s="29" t="s">
        <v>176</v>
      </c>
      <c r="F1435" s="29" t="s">
        <v>72</v>
      </c>
      <c r="G1435" s="29">
        <v>2910</v>
      </c>
      <c r="H1435" s="4">
        <v>45811</v>
      </c>
      <c r="I1435" s="29">
        <v>45811</v>
      </c>
      <c r="J1435" s="4">
        <v>45811</v>
      </c>
      <c r="K1435" s="4">
        <v>45812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126</v>
      </c>
      <c r="AH1435" s="29" t="s">
        <v>3825</v>
      </c>
      <c r="AI1435" s="29" t="s">
        <v>11144</v>
      </c>
      <c r="AJ1435" s="29" t="s">
        <v>74</v>
      </c>
      <c r="AK1435" s="29" t="s">
        <v>100</v>
      </c>
      <c r="AL1435" s="29" t="s">
        <v>205</v>
      </c>
      <c r="AM1435" s="29" t="s">
        <v>206</v>
      </c>
      <c r="AN1435" s="29">
        <v>98.679259999999999</v>
      </c>
      <c r="AO1435" s="29" t="s">
        <v>93</v>
      </c>
      <c r="AP1435" s="29" t="s">
        <v>94</v>
      </c>
      <c r="AQ1435" s="29">
        <v>98.679259999999999</v>
      </c>
      <c r="AR1435" s="29" t="s">
        <v>68</v>
      </c>
      <c r="AS1435" s="29"/>
      <c r="AT1435" s="29"/>
      <c r="AU1435" s="29" t="s">
        <v>3171</v>
      </c>
      <c r="AV1435" s="29" t="s">
        <v>3172</v>
      </c>
      <c r="AW1435" s="29">
        <v>183.46062000000001</v>
      </c>
      <c r="AX1435" s="29" t="s">
        <v>3829</v>
      </c>
      <c r="AY1435" s="29" t="s">
        <v>3830</v>
      </c>
      <c r="AZ1435" s="3">
        <v>2910</v>
      </c>
      <c r="BA1435" s="29" t="s">
        <v>60</v>
      </c>
      <c r="BB1435" s="29">
        <v>2910</v>
      </c>
      <c r="BC1435" s="29" t="s">
        <v>60</v>
      </c>
      <c r="BD1435" s="29" t="s">
        <v>60</v>
      </c>
      <c r="BE1435" s="29" t="s">
        <v>60</v>
      </c>
      <c r="BF1435" s="31" t="str">
        <f>IFERROR(VLOOKUP(Data_Power_app[[#This Row],[PRO ODER]],'Result'!H:J,3,0),"")</f>
        <v>LAMINATION 1</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1602</v>
      </c>
      <c r="B1436" s="29" t="s">
        <v>11145</v>
      </c>
      <c r="C1436" s="29" t="s">
        <v>11146</v>
      </c>
      <c r="D1436" s="29" t="s">
        <v>86</v>
      </c>
      <c r="E1436" s="29" t="s">
        <v>176</v>
      </c>
      <c r="F1436" s="29" t="s">
        <v>72</v>
      </c>
      <c r="G1436" s="29">
        <v>2400</v>
      </c>
      <c r="H1436" s="4">
        <v>45811</v>
      </c>
      <c r="I1436" s="29">
        <v>45811</v>
      </c>
      <c r="J1436" s="4">
        <v>45811</v>
      </c>
      <c r="K1436" s="4">
        <v>45812</v>
      </c>
      <c r="L1436" s="4">
        <v>45812.658888888887</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163</v>
      </c>
      <c r="AI1436" s="29" t="s">
        <v>894</v>
      </c>
      <c r="AJ1436" s="29" t="s">
        <v>74</v>
      </c>
      <c r="AK1436" s="29" t="s">
        <v>100</v>
      </c>
      <c r="AL1436" s="29" t="s">
        <v>164</v>
      </c>
      <c r="AM1436" s="29" t="s">
        <v>165</v>
      </c>
      <c r="AN1436" s="29">
        <v>58.221179999999997</v>
      </c>
      <c r="AO1436" s="29" t="s">
        <v>68</v>
      </c>
      <c r="AP1436" s="29"/>
      <c r="AQ1436" s="29"/>
      <c r="AR1436" s="29" t="s">
        <v>68</v>
      </c>
      <c r="AS1436" s="29"/>
      <c r="AT1436" s="29"/>
      <c r="AU1436" s="29" t="s">
        <v>277</v>
      </c>
      <c r="AV1436" s="29" t="s">
        <v>278</v>
      </c>
      <c r="AW1436" s="29">
        <v>127.32247</v>
      </c>
      <c r="AX1436" s="29" t="s">
        <v>343</v>
      </c>
      <c r="AY1436" s="29" t="s">
        <v>344</v>
      </c>
      <c r="AZ1436" s="3">
        <v>2400</v>
      </c>
      <c r="BA1436" s="29" t="s">
        <v>60</v>
      </c>
      <c r="BB1436" s="29">
        <v>2400</v>
      </c>
      <c r="BC1436" s="29" t="s">
        <v>60</v>
      </c>
      <c r="BD1436" s="29" t="s">
        <v>60</v>
      </c>
      <c r="BE1436" s="29" t="s">
        <v>60</v>
      </c>
      <c r="BF1436" s="31" t="str">
        <f>IFERROR(VLOOKUP(Data_Power_app[[#This Row],[PRO ODER]],'Result'!H:J,3,0),"")</f>
        <v>LAMINATION 4</v>
      </c>
      <c r="BG1436" s="14" t="str">
        <f>IFERROR(VLOOKUP(Data_Power_app[[#This Row],[PRO ODER]]&amp;"LAM",'Real Time'!A:E,4,0),"")</f>
        <v>ML-02</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1603</v>
      </c>
      <c r="B1437" s="29" t="s">
        <v>11147</v>
      </c>
      <c r="C1437" s="29" t="s">
        <v>11148</v>
      </c>
      <c r="D1437" s="29" t="s">
        <v>86</v>
      </c>
      <c r="E1437" s="29" t="s">
        <v>176</v>
      </c>
      <c r="F1437" s="29" t="s">
        <v>72</v>
      </c>
      <c r="G1437" s="29">
        <v>4950</v>
      </c>
      <c r="H1437" s="4">
        <v>45811</v>
      </c>
      <c r="I1437" s="29">
        <v>45811</v>
      </c>
      <c r="J1437" s="4">
        <v>45811</v>
      </c>
      <c r="K1437" s="4">
        <v>45812</v>
      </c>
      <c r="L1437" s="4">
        <v>45812.830462962964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389</v>
      </c>
      <c r="AI1437" s="29" t="s">
        <v>2552</v>
      </c>
      <c r="AJ1437" s="29" t="s">
        <v>74</v>
      </c>
      <c r="AK1437" s="29" t="s">
        <v>100</v>
      </c>
      <c r="AL1437" s="29" t="s">
        <v>356</v>
      </c>
      <c r="AM1437" s="29" t="s">
        <v>357</v>
      </c>
      <c r="AN1437" s="29">
        <v>124.61548999999999</v>
      </c>
      <c r="AO1437" s="29" t="s">
        <v>68</v>
      </c>
      <c r="AP1437" s="29"/>
      <c r="AQ1437" s="29"/>
      <c r="AR1437" s="29" t="s">
        <v>68</v>
      </c>
      <c r="AS1437" s="29"/>
      <c r="AT1437" s="29"/>
      <c r="AU1437" s="29" t="s">
        <v>330</v>
      </c>
      <c r="AV1437" s="29" t="s">
        <v>331</v>
      </c>
      <c r="AW1437" s="29">
        <v>272.5247</v>
      </c>
      <c r="AX1437" s="29" t="s">
        <v>2553</v>
      </c>
      <c r="AY1437" s="29" t="s">
        <v>2554</v>
      </c>
      <c r="AZ1437" s="3">
        <v>4950</v>
      </c>
      <c r="BA1437" s="29" t="s">
        <v>230</v>
      </c>
      <c r="BB1437" s="29">
        <v>4950</v>
      </c>
      <c r="BC1437" s="29" t="s">
        <v>60</v>
      </c>
      <c r="BD1437" s="29" t="s">
        <v>60</v>
      </c>
      <c r="BE1437" s="29" t="s">
        <v>390</v>
      </c>
      <c r="BF1437" s="31" t="str">
        <f>IFERROR(VLOOKUP(Data_Power_app[[#This Row],[PRO ODER]],'Result'!H:J,3,0),"")</f>
        <v>LAMINATION 3</v>
      </c>
      <c r="BG1437" s="14"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1604</v>
      </c>
      <c r="B1438" s="29" t="s">
        <v>11149</v>
      </c>
      <c r="C1438" s="29" t="s">
        <v>11150</v>
      </c>
      <c r="D1438" s="29" t="s">
        <v>86</v>
      </c>
      <c r="E1438" s="29" t="s">
        <v>176</v>
      </c>
      <c r="F1438" s="29" t="s">
        <v>72</v>
      </c>
      <c r="G1438" s="29">
        <v>45</v>
      </c>
      <c r="H1438" s="4">
        <v>45811</v>
      </c>
      <c r="I1438" s="29">
        <v>45811</v>
      </c>
      <c r="J1438" s="4">
        <v>45811</v>
      </c>
      <c r="K1438" s="4">
        <v>45812</v>
      </c>
      <c r="L1438" s="4">
        <v>45812.657256944447</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1176</v>
      </c>
      <c r="AJ1438" s="29" t="s">
        <v>74</v>
      </c>
      <c r="AK1438" s="29" t="s">
        <v>100</v>
      </c>
      <c r="AL1438" s="29" t="s">
        <v>287</v>
      </c>
      <c r="AM1438" s="29" t="s">
        <v>288</v>
      </c>
      <c r="AN1438" s="29">
        <v>1.09117</v>
      </c>
      <c r="AO1438" s="29" t="s">
        <v>68</v>
      </c>
      <c r="AP1438" s="29"/>
      <c r="AQ1438" s="29"/>
      <c r="AR1438" s="29" t="s">
        <v>68</v>
      </c>
      <c r="AS1438" s="29"/>
      <c r="AT1438" s="29"/>
      <c r="AU1438" s="29" t="s">
        <v>422</v>
      </c>
      <c r="AV1438" s="29" t="s">
        <v>423</v>
      </c>
      <c r="AW1438" s="29">
        <v>2.3865099999999999</v>
      </c>
      <c r="AX1438" s="29" t="s">
        <v>1177</v>
      </c>
      <c r="AY1438" s="29" t="s">
        <v>856</v>
      </c>
      <c r="AZ1438" s="3">
        <v>45</v>
      </c>
      <c r="BA1438" s="29" t="s">
        <v>230</v>
      </c>
      <c r="BB1438" s="29">
        <v>45</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1605</v>
      </c>
      <c r="B1439" s="29" t="s">
        <v>12190</v>
      </c>
      <c r="C1439" s="29" t="s">
        <v>12191</v>
      </c>
      <c r="D1439" s="29" t="s">
        <v>86</v>
      </c>
      <c r="E1439" s="29" t="s">
        <v>176</v>
      </c>
      <c r="F1439" s="29" t="s">
        <v>72</v>
      </c>
      <c r="G1439" s="29">
        <v>143</v>
      </c>
      <c r="H1439" s="4">
        <v>45813</v>
      </c>
      <c r="I1439" s="29">
        <v>45811</v>
      </c>
      <c r="J1439" s="4">
        <v>45812</v>
      </c>
      <c r="K1439" s="4">
        <v>45814</v>
      </c>
      <c r="L1439" s="4">
        <v>45812.657361111109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286</v>
      </c>
      <c r="AI1439" s="29" t="s">
        <v>12192</v>
      </c>
      <c r="AJ1439" s="29" t="s">
        <v>74</v>
      </c>
      <c r="AK1439" s="29" t="s">
        <v>100</v>
      </c>
      <c r="AL1439" s="29" t="s">
        <v>287</v>
      </c>
      <c r="AM1439" s="29" t="s">
        <v>288</v>
      </c>
      <c r="AN1439" s="29">
        <v>3.6777500000000001</v>
      </c>
      <c r="AO1439" s="29" t="s">
        <v>68</v>
      </c>
      <c r="AP1439" s="29"/>
      <c r="AQ1439" s="29"/>
      <c r="AR1439" s="29" t="s">
        <v>68</v>
      </c>
      <c r="AS1439" s="29"/>
      <c r="AT1439" s="29"/>
      <c r="AU1439" s="29" t="s">
        <v>422</v>
      </c>
      <c r="AV1439" s="29" t="s">
        <v>423</v>
      </c>
      <c r="AW1439" s="29">
        <v>8.0431000000000008</v>
      </c>
      <c r="AX1439" s="29" t="s">
        <v>12193</v>
      </c>
      <c r="AY1439" s="29" t="s">
        <v>12194</v>
      </c>
      <c r="AZ1439" s="3">
        <v>143</v>
      </c>
      <c r="BA1439" s="29" t="s">
        <v>230</v>
      </c>
      <c r="BB1439" s="29">
        <v>143</v>
      </c>
      <c r="BC1439" s="29" t="s">
        <v>60</v>
      </c>
      <c r="BD1439" s="29" t="s">
        <v>60</v>
      </c>
      <c r="BE1439" s="29" t="s">
        <v>289</v>
      </c>
      <c r="BF1439" s="31" t="str">
        <f>IFERROR(VLOOKUP(Data_Power_app[[#This Row],[PRO ODER]],'Result'!H:J,3,0),"")</f>
        <v>LAMINATION 1</v>
      </c>
      <c r="BG1439" s="14" t="str">
        <f>IFERROR(VLOOKUP(Data_Power_app[[#This Row],[PRO ODER]]&amp;"LAM",'Real Time'!A:E,4,0),"")</f>
        <v>ML-04</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1606</v>
      </c>
      <c r="B1440" s="29" t="s">
        <v>11151</v>
      </c>
      <c r="C1440" s="29" t="s">
        <v>11152</v>
      </c>
      <c r="D1440" s="29" t="s">
        <v>86</v>
      </c>
      <c r="E1440" s="29" t="s">
        <v>176</v>
      </c>
      <c r="F1440" s="29" t="s">
        <v>72</v>
      </c>
      <c r="G1440" s="29">
        <v>4</v>
      </c>
      <c r="H1440" s="4">
        <v>45811</v>
      </c>
      <c r="I1440" s="29">
        <v>45811</v>
      </c>
      <c r="J1440" s="4">
        <v>45811</v>
      </c>
      <c r="K1440" s="4">
        <v>45812</v>
      </c>
      <c r="L1440" s="4">
        <v>45812.780671296299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29" t="s">
        <v>162</v>
      </c>
      <c r="AH1440" s="29" t="s">
        <v>633</v>
      </c>
      <c r="AI1440" s="29" t="s">
        <v>6506</v>
      </c>
      <c r="AJ1440" s="29" t="s">
        <v>74</v>
      </c>
      <c r="AK1440" s="29" t="s">
        <v>65</v>
      </c>
      <c r="AL1440" s="29" t="s">
        <v>174</v>
      </c>
      <c r="AM1440" s="29" t="s">
        <v>175</v>
      </c>
      <c r="AN1440" s="29">
        <v>0.10462</v>
      </c>
      <c r="AO1440" s="29" t="s">
        <v>68</v>
      </c>
      <c r="AP1440" s="29"/>
      <c r="AQ1440" s="29"/>
      <c r="AR1440" s="29" t="s">
        <v>68</v>
      </c>
      <c r="AS1440" s="29"/>
      <c r="AT1440" s="29"/>
      <c r="AU1440" s="29" t="s">
        <v>330</v>
      </c>
      <c r="AV1440" s="29" t="s">
        <v>331</v>
      </c>
      <c r="AW1440" s="29">
        <v>0.2288</v>
      </c>
      <c r="AX1440" s="29" t="s">
        <v>6507</v>
      </c>
      <c r="AY1440" s="29" t="s">
        <v>6508</v>
      </c>
      <c r="AZ1440" s="3">
        <v>4</v>
      </c>
      <c r="BA1440" s="29" t="s">
        <v>60</v>
      </c>
      <c r="BB1440" s="29">
        <v>4</v>
      </c>
      <c r="BC1440" s="29" t="s">
        <v>60</v>
      </c>
      <c r="BD1440" s="29" t="s">
        <v>60</v>
      </c>
      <c r="BE1440" s="29" t="s">
        <v>60</v>
      </c>
      <c r="BF1440" s="31" t="str">
        <f>IFERROR(VLOOKUP(Data_Power_app[[#This Row],[PRO ODER]],'Result'!H:J,3,0),"")</f>
        <v>LAMINATION 3</v>
      </c>
      <c r="BG1440" s="14" t="str">
        <f>IFERROR(VLOOKUP(Data_Power_app[[#This Row],[PRO ODER]]&amp;"LAM",'Real Time'!A:E,4,0),"")</f>
        <v>ML-01</v>
      </c>
      <c r="BH1440" s="32" t="b">
        <f>IF(Data_Power_app[[#This Row],[LAMINATION MACHINE (PLAN)]]="","",IF(Data_Power_app[[#This Row],[LAMINATION MACHINE (REALTIME)]]="","",RIGHT(Data_Power_app[[#This Row],[LAMINATION MACHINE (REALTIME)]],1)=RIGHT(Data_Power_app[[#This Row],[LAMINATION MACHINE (PLAN)]],1)))</f>
        <v>0</v>
      </c>
    </row>
    <row r="1441" spans="1:60" x14ac:dyDescent="0.25">
      <c r="A1441" s="27">
        <v>1607</v>
      </c>
      <c r="B1441" s="29" t="s">
        <v>13447</v>
      </c>
      <c r="C1441" s="29" t="s">
        <v>13448</v>
      </c>
      <c r="D1441" s="29" t="s">
        <v>86</v>
      </c>
      <c r="E1441" s="29" t="s">
        <v>184</v>
      </c>
      <c r="F1441" s="29" t="s">
        <v>72</v>
      </c>
      <c r="G1441" s="29">
        <v>3685</v>
      </c>
      <c r="H1441" s="4">
        <v>45812</v>
      </c>
      <c r="I1441" s="29">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351</v>
      </c>
      <c r="AI1441" s="29" t="s">
        <v>13449</v>
      </c>
      <c r="AJ1441" s="29" t="s">
        <v>74</v>
      </c>
      <c r="AK1441" s="29" t="s">
        <v>100</v>
      </c>
      <c r="AL1441" s="29" t="s">
        <v>352</v>
      </c>
      <c r="AM1441" s="29" t="s">
        <v>353</v>
      </c>
      <c r="AN1441" s="29">
        <v>93.849599999999995</v>
      </c>
      <c r="AO1441" s="29" t="s">
        <v>68</v>
      </c>
      <c r="AP1441" s="29"/>
      <c r="AQ1441" s="29"/>
      <c r="AR1441" s="29" t="s">
        <v>68</v>
      </c>
      <c r="AS1441" s="29"/>
      <c r="AT1441" s="29"/>
      <c r="AU1441" s="29" t="s">
        <v>13450</v>
      </c>
      <c r="AV1441" s="29" t="s">
        <v>13451</v>
      </c>
      <c r="AW1441" s="29">
        <v>205.24911</v>
      </c>
      <c r="AX1441" s="29" t="s">
        <v>13452</v>
      </c>
      <c r="AY1441" s="29" t="s">
        <v>13453</v>
      </c>
      <c r="AZ1441" s="3">
        <v>3685</v>
      </c>
      <c r="BA1441" s="29" t="s">
        <v>230</v>
      </c>
      <c r="BB1441" s="29">
        <v>3685</v>
      </c>
      <c r="BC1441" s="29" t="s">
        <v>60</v>
      </c>
      <c r="BD1441" s="29" t="s">
        <v>60</v>
      </c>
      <c r="BE1441" s="29" t="s">
        <v>354</v>
      </c>
      <c r="BF1441" s="31" t="str">
        <f>IFERROR(VLOOKUP(Data_Power_app[[#This Row],[PRO ODER]],'Result'!H:J,3,0),"")</f>
        <v>LAMINATION 7</v>
      </c>
      <c r="BG1441" s="14" t="str">
        <f>IFERROR(VLOOKUP(Data_Power_app[[#This Row],[PRO ODER]]&amp;"LAM",'Real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1609</v>
      </c>
      <c r="B1442" s="29" t="s">
        <v>13454</v>
      </c>
      <c r="C1442" s="29" t="s">
        <v>13455</v>
      </c>
      <c r="D1442" s="29" t="s">
        <v>246</v>
      </c>
      <c r="E1442" s="29" t="s">
        <v>311</v>
      </c>
      <c r="F1442" s="29" t="s">
        <v>72</v>
      </c>
      <c r="G1442" s="29">
        <v>521</v>
      </c>
      <c r="H1442" s="4">
        <v>45812</v>
      </c>
      <c r="I1442" s="29">
        <v>45812</v>
      </c>
      <c r="J1442" s="4">
        <v>45812</v>
      </c>
      <c r="K1442" s="4">
        <v>45813</v>
      </c>
      <c r="L1442" s="4">
        <v>45812.991307870368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14.115159999999999</v>
      </c>
      <c r="AO1442" s="29" t="s">
        <v>68</v>
      </c>
      <c r="AP1442" s="29"/>
      <c r="AQ1442" s="29"/>
      <c r="AR1442" s="29" t="s">
        <v>68</v>
      </c>
      <c r="AS1442" s="29"/>
      <c r="AT1442" s="29"/>
      <c r="AU1442" s="29" t="s">
        <v>315</v>
      </c>
      <c r="AV1442" s="29" t="s">
        <v>316</v>
      </c>
      <c r="AW1442" s="29">
        <v>30.867239999999999</v>
      </c>
      <c r="AX1442" s="29" t="s">
        <v>446</v>
      </c>
      <c r="AY1442" s="29" t="s">
        <v>447</v>
      </c>
      <c r="AZ1442" s="3">
        <v>521</v>
      </c>
      <c r="BA1442" s="29" t="s">
        <v>230</v>
      </c>
      <c r="BB1442" s="29">
        <v>521</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1610</v>
      </c>
      <c r="B1443" s="29" t="s">
        <v>13456</v>
      </c>
      <c r="C1443" s="29" t="s">
        <v>13457</v>
      </c>
      <c r="D1443" s="29" t="s">
        <v>246</v>
      </c>
      <c r="E1443" s="29" t="s">
        <v>311</v>
      </c>
      <c r="F1443" s="29" t="s">
        <v>72</v>
      </c>
      <c r="G1443" s="29">
        <v>749</v>
      </c>
      <c r="H1443" s="4">
        <v>45812</v>
      </c>
      <c r="I1443" s="29">
        <v>45812</v>
      </c>
      <c r="J1443" s="4">
        <v>45812</v>
      </c>
      <c r="K1443" s="4">
        <v>45813</v>
      </c>
      <c r="L1443" s="4">
        <v>45812.991342592592</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16.623419999999999</v>
      </c>
      <c r="AO1443" s="29" t="s">
        <v>68</v>
      </c>
      <c r="AP1443" s="29"/>
      <c r="AQ1443" s="29"/>
      <c r="AR1443" s="29" t="s">
        <v>68</v>
      </c>
      <c r="AS1443" s="29"/>
      <c r="AT1443" s="29"/>
      <c r="AU1443" s="29" t="s">
        <v>315</v>
      </c>
      <c r="AV1443" s="29" t="s">
        <v>316</v>
      </c>
      <c r="AW1443" s="29">
        <v>36.352240000000002</v>
      </c>
      <c r="AX1443" s="29" t="s">
        <v>446</v>
      </c>
      <c r="AY1443" s="29" t="s">
        <v>447</v>
      </c>
      <c r="AZ1443" s="3">
        <v>749</v>
      </c>
      <c r="BA1443" s="29" t="s">
        <v>230</v>
      </c>
      <c r="BB1443" s="29">
        <v>749</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1611</v>
      </c>
      <c r="B1444" s="29" t="s">
        <v>13458</v>
      </c>
      <c r="C1444" s="29" t="s">
        <v>13459</v>
      </c>
      <c r="D1444" s="29" t="s">
        <v>246</v>
      </c>
      <c r="E1444" s="29" t="s">
        <v>311</v>
      </c>
      <c r="F1444" s="29" t="s">
        <v>72</v>
      </c>
      <c r="G1444" s="29">
        <v>317</v>
      </c>
      <c r="H1444" s="4">
        <v>45812</v>
      </c>
      <c r="I1444" s="29">
        <v>45812</v>
      </c>
      <c r="J1444" s="4">
        <v>45812</v>
      </c>
      <c r="K1444" s="4">
        <v>45813</v>
      </c>
      <c r="L1444" s="4">
        <v>45812.991388888891</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8.5832200000000007</v>
      </c>
      <c r="AO1444" s="29" t="s">
        <v>68</v>
      </c>
      <c r="AP1444" s="29"/>
      <c r="AQ1444" s="29"/>
      <c r="AR1444" s="29" t="s">
        <v>68</v>
      </c>
      <c r="AS1444" s="29"/>
      <c r="AT1444" s="29"/>
      <c r="AU1444" s="29" t="s">
        <v>315</v>
      </c>
      <c r="AV1444" s="29" t="s">
        <v>316</v>
      </c>
      <c r="AW1444" s="29">
        <v>18.769919999999999</v>
      </c>
      <c r="AX1444" s="29" t="s">
        <v>446</v>
      </c>
      <c r="AY1444" s="29" t="s">
        <v>447</v>
      </c>
      <c r="AZ1444" s="3">
        <v>317</v>
      </c>
      <c r="BA1444" s="29" t="s">
        <v>230</v>
      </c>
      <c r="BB1444" s="29">
        <v>317</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1612</v>
      </c>
      <c r="B1445" s="29" t="s">
        <v>13460</v>
      </c>
      <c r="C1445" s="29" t="s">
        <v>13461</v>
      </c>
      <c r="D1445" s="29" t="s">
        <v>246</v>
      </c>
      <c r="E1445" s="29" t="s">
        <v>311</v>
      </c>
      <c r="F1445" s="29" t="s">
        <v>72</v>
      </c>
      <c r="G1445" s="29">
        <v>401</v>
      </c>
      <c r="H1445" s="4">
        <v>45812</v>
      </c>
      <c r="I1445" s="29">
        <v>45812</v>
      </c>
      <c r="J1445" s="4">
        <v>45812</v>
      </c>
      <c r="K1445" s="4">
        <v>45813</v>
      </c>
      <c r="L1445" s="4">
        <v>45812.991435185184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8.9053100000000001</v>
      </c>
      <c r="AO1445" s="29" t="s">
        <v>68</v>
      </c>
      <c r="AP1445" s="29"/>
      <c r="AQ1445" s="29"/>
      <c r="AR1445" s="29" t="s">
        <v>68</v>
      </c>
      <c r="AS1445" s="29"/>
      <c r="AT1445" s="29"/>
      <c r="AU1445" s="29" t="s">
        <v>315</v>
      </c>
      <c r="AV1445" s="29" t="s">
        <v>316</v>
      </c>
      <c r="AW1445" s="29">
        <v>19.474209999999999</v>
      </c>
      <c r="AX1445" s="29" t="s">
        <v>446</v>
      </c>
      <c r="AY1445" s="29" t="s">
        <v>447</v>
      </c>
      <c r="AZ1445" s="3">
        <v>401</v>
      </c>
      <c r="BA1445" s="29" t="s">
        <v>230</v>
      </c>
      <c r="BB1445" s="29">
        <v>401</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1613</v>
      </c>
      <c r="B1446" s="29" t="s">
        <v>13462</v>
      </c>
      <c r="C1446" s="29" t="s">
        <v>13463</v>
      </c>
      <c r="D1446" s="29" t="s">
        <v>246</v>
      </c>
      <c r="E1446" s="29" t="s">
        <v>311</v>
      </c>
      <c r="F1446" s="29" t="s">
        <v>72</v>
      </c>
      <c r="G1446" s="29">
        <v>197</v>
      </c>
      <c r="H1446" s="4">
        <v>45812</v>
      </c>
      <c r="I1446" s="29">
        <v>45812</v>
      </c>
      <c r="J1446" s="4">
        <v>45812</v>
      </c>
      <c r="K1446" s="4">
        <v>45813</v>
      </c>
      <c r="L1446" s="4">
        <v>45812.991481481484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5.3291599999999999</v>
      </c>
      <c r="AO1446" s="29" t="s">
        <v>68</v>
      </c>
      <c r="AP1446" s="29"/>
      <c r="AQ1446" s="29"/>
      <c r="AR1446" s="29" t="s">
        <v>68</v>
      </c>
      <c r="AS1446" s="29"/>
      <c r="AT1446" s="29"/>
      <c r="AU1446" s="29" t="s">
        <v>315</v>
      </c>
      <c r="AV1446" s="29" t="s">
        <v>316</v>
      </c>
      <c r="AW1446" s="29">
        <v>11.65387</v>
      </c>
      <c r="AX1446" s="29" t="s">
        <v>446</v>
      </c>
      <c r="AY1446" s="29" t="s">
        <v>447</v>
      </c>
      <c r="AZ1446" s="3">
        <v>197</v>
      </c>
      <c r="BA1446" s="29" t="s">
        <v>230</v>
      </c>
      <c r="BB1446" s="29">
        <v>197</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1614</v>
      </c>
      <c r="B1447" s="29" t="s">
        <v>13464</v>
      </c>
      <c r="C1447" s="29" t="s">
        <v>13465</v>
      </c>
      <c r="D1447" s="29" t="s">
        <v>246</v>
      </c>
      <c r="E1447" s="29" t="s">
        <v>311</v>
      </c>
      <c r="F1447" s="29" t="s">
        <v>72</v>
      </c>
      <c r="G1447" s="29">
        <v>173</v>
      </c>
      <c r="H1447" s="4">
        <v>45812</v>
      </c>
      <c r="I1447" s="29">
        <v>45812</v>
      </c>
      <c r="J1447" s="4">
        <v>45812</v>
      </c>
      <c r="K1447" s="4">
        <v>45813</v>
      </c>
      <c r="L1447" s="4">
        <v>45812.991562499999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3.8485999999999998</v>
      </c>
      <c r="AO1447" s="29" t="s">
        <v>68</v>
      </c>
      <c r="AP1447" s="29"/>
      <c r="AQ1447" s="29"/>
      <c r="AR1447" s="29" t="s">
        <v>68</v>
      </c>
      <c r="AS1447" s="29"/>
      <c r="AT1447" s="29"/>
      <c r="AU1447" s="29" t="s">
        <v>315</v>
      </c>
      <c r="AV1447" s="29" t="s">
        <v>316</v>
      </c>
      <c r="AW1447" s="29">
        <v>8.4161800000000007</v>
      </c>
      <c r="AX1447" s="29" t="s">
        <v>446</v>
      </c>
      <c r="AY1447" s="29" t="s">
        <v>447</v>
      </c>
      <c r="AZ1447" s="3">
        <v>173</v>
      </c>
      <c r="BA1447" s="29" t="s">
        <v>230</v>
      </c>
      <c r="BB1447" s="29">
        <v>173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1615</v>
      </c>
      <c r="B1448" s="29" t="s">
        <v>13466</v>
      </c>
      <c r="C1448" s="29" t="s">
        <v>13467</v>
      </c>
      <c r="D1448" s="29" t="s">
        <v>246</v>
      </c>
      <c r="E1448" s="29" t="s">
        <v>311</v>
      </c>
      <c r="F1448" s="29" t="s">
        <v>72</v>
      </c>
      <c r="G1448" s="29">
        <v>353</v>
      </c>
      <c r="H1448" s="4">
        <v>45812</v>
      </c>
      <c r="I1448" s="29">
        <v>45812</v>
      </c>
      <c r="J1448" s="4">
        <v>45812</v>
      </c>
      <c r="K1448" s="4">
        <v>45813</v>
      </c>
      <c r="L1448" s="4">
        <v>45812.991724537038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9.55945</v>
      </c>
      <c r="AO1448" s="29" t="s">
        <v>68</v>
      </c>
      <c r="AP1448" s="29"/>
      <c r="AQ1448" s="29"/>
      <c r="AR1448" s="29" t="s">
        <v>68</v>
      </c>
      <c r="AS1448" s="29"/>
      <c r="AT1448" s="29"/>
      <c r="AU1448" s="29" t="s">
        <v>315</v>
      </c>
      <c r="AV1448" s="29" t="s">
        <v>316</v>
      </c>
      <c r="AW1448" s="29">
        <v>20.90475</v>
      </c>
      <c r="AX1448" s="29" t="s">
        <v>446</v>
      </c>
      <c r="AY1448" s="29" t="s">
        <v>447</v>
      </c>
      <c r="AZ1448" s="3">
        <v>353</v>
      </c>
      <c r="BA1448" s="29" t="s">
        <v>230</v>
      </c>
      <c r="BB1448" s="29">
        <v>353</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1616</v>
      </c>
      <c r="B1449" s="29" t="s">
        <v>13468</v>
      </c>
      <c r="C1449" s="29" t="s">
        <v>13469</v>
      </c>
      <c r="D1449" s="29" t="s">
        <v>246</v>
      </c>
      <c r="E1449" s="29" t="s">
        <v>311</v>
      </c>
      <c r="F1449" s="29" t="s">
        <v>72</v>
      </c>
      <c r="G1449" s="29">
        <v>881</v>
      </c>
      <c r="H1449" s="4">
        <v>45812</v>
      </c>
      <c r="I1449" s="29">
        <v>45812</v>
      </c>
      <c r="J1449" s="4">
        <v>45812</v>
      </c>
      <c r="K1449" s="4">
        <v>45813</v>
      </c>
      <c r="L1449" s="4">
        <v>45812.991851851853</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445</v>
      </c>
      <c r="AJ1449" s="29" t="s">
        <v>74</v>
      </c>
      <c r="AK1449" s="29" t="s">
        <v>100</v>
      </c>
      <c r="AL1449" s="29" t="s">
        <v>313</v>
      </c>
      <c r="AM1449" s="29" t="s">
        <v>314</v>
      </c>
      <c r="AN1449" s="29">
        <v>19.55096</v>
      </c>
      <c r="AO1449" s="29" t="s">
        <v>68</v>
      </c>
      <c r="AP1449" s="29"/>
      <c r="AQ1449" s="29"/>
      <c r="AR1449" s="29" t="s">
        <v>68</v>
      </c>
      <c r="AS1449" s="29"/>
      <c r="AT1449" s="29"/>
      <c r="AU1449" s="29" t="s">
        <v>315</v>
      </c>
      <c r="AV1449" s="29" t="s">
        <v>316</v>
      </c>
      <c r="AW1449" s="29">
        <v>42.754269999999998</v>
      </c>
      <c r="AX1449" s="29" t="s">
        <v>446</v>
      </c>
      <c r="AY1449" s="29" t="s">
        <v>447</v>
      </c>
      <c r="AZ1449" s="3">
        <v>881</v>
      </c>
      <c r="BA1449" s="29" t="s">
        <v>230</v>
      </c>
      <c r="BB1449" s="29">
        <v>881</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1617</v>
      </c>
      <c r="B1450" s="29" t="s">
        <v>13470</v>
      </c>
      <c r="C1450" s="29" t="s">
        <v>13471</v>
      </c>
      <c r="D1450" s="29" t="s">
        <v>246</v>
      </c>
      <c r="E1450" s="29" t="s">
        <v>311</v>
      </c>
      <c r="F1450" s="29" t="s">
        <v>72</v>
      </c>
      <c r="G1450" s="29">
        <v>215</v>
      </c>
      <c r="H1450" s="4">
        <v>45812</v>
      </c>
      <c r="I1450" s="29">
        <v>45812</v>
      </c>
      <c r="J1450" s="4">
        <v>45812</v>
      </c>
      <c r="K1450" s="4">
        <v>45813</v>
      </c>
      <c r="L1450" s="4">
        <v>45812.991261574076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5.0724999999999998</v>
      </c>
      <c r="AO1450" s="29" t="s">
        <v>68</v>
      </c>
      <c r="AP1450" s="29"/>
      <c r="AQ1450" s="29"/>
      <c r="AR1450" s="29" t="s">
        <v>68</v>
      </c>
      <c r="AS1450" s="29"/>
      <c r="AT1450" s="29"/>
      <c r="AU1450" s="29" t="s">
        <v>315</v>
      </c>
      <c r="AV1450" s="29" t="s">
        <v>316</v>
      </c>
      <c r="AW1450" s="29">
        <v>11.09277</v>
      </c>
      <c r="AX1450" s="29" t="s">
        <v>777</v>
      </c>
      <c r="AY1450" s="29" t="s">
        <v>778</v>
      </c>
      <c r="AZ1450" s="3">
        <v>215</v>
      </c>
      <c r="BA1450" s="29" t="s">
        <v>230</v>
      </c>
      <c r="BB1450" s="29">
        <v>215</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1618</v>
      </c>
      <c r="B1451" s="29" t="s">
        <v>13472</v>
      </c>
      <c r="C1451" s="29" t="s">
        <v>13473</v>
      </c>
      <c r="D1451" s="29" t="s">
        <v>246</v>
      </c>
      <c r="E1451" s="29" t="s">
        <v>311</v>
      </c>
      <c r="F1451" s="29" t="s">
        <v>72</v>
      </c>
      <c r="G1451" s="29">
        <v>563</v>
      </c>
      <c r="H1451" s="4">
        <v>45812</v>
      </c>
      <c r="I1451" s="29">
        <v>45812</v>
      </c>
      <c r="J1451" s="4">
        <v>45812</v>
      </c>
      <c r="K1451" s="4">
        <v>45813</v>
      </c>
      <c r="L1451" s="4">
        <v>45812.991990740738</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162</v>
      </c>
      <c r="AH1451" s="29" t="s">
        <v>312</v>
      </c>
      <c r="AI1451" s="29" t="s">
        <v>776</v>
      </c>
      <c r="AJ1451" s="29" t="s">
        <v>74</v>
      </c>
      <c r="AK1451" s="29" t="s">
        <v>100</v>
      </c>
      <c r="AL1451" s="29" t="s">
        <v>313</v>
      </c>
      <c r="AM1451" s="29" t="s">
        <v>314</v>
      </c>
      <c r="AN1451" s="29">
        <v>14.208130000000001</v>
      </c>
      <c r="AO1451" s="29" t="s">
        <v>68</v>
      </c>
      <c r="AP1451" s="29"/>
      <c r="AQ1451" s="29"/>
      <c r="AR1451" s="29" t="s">
        <v>68</v>
      </c>
      <c r="AS1451" s="29"/>
      <c r="AT1451" s="29"/>
      <c r="AU1451" s="29" t="s">
        <v>315</v>
      </c>
      <c r="AV1451" s="29" t="s">
        <v>316</v>
      </c>
      <c r="AW1451" s="29">
        <v>31.07039</v>
      </c>
      <c r="AX1451" s="29" t="s">
        <v>777</v>
      </c>
      <c r="AY1451" s="29" t="s">
        <v>778</v>
      </c>
      <c r="AZ1451" s="3">
        <v>563</v>
      </c>
      <c r="BA1451" s="29" t="s">
        <v>230</v>
      </c>
      <c r="BB1451" s="29">
        <v>563</v>
      </c>
      <c r="BC1451" s="29" t="s">
        <v>60</v>
      </c>
      <c r="BD1451" s="29" t="s">
        <v>60</v>
      </c>
      <c r="BE1451" s="29" t="s">
        <v>317</v>
      </c>
      <c r="BF1451" s="31" t="str">
        <f>IFERROR(VLOOKUP(Data_Power_app[[#This Row],[PRO ODER]],'Result'!H:J,3,0),"")</f>
        <v>LAMINATION 3</v>
      </c>
      <c r="BG1451" s="14" t="str">
        <f>IFERROR(VLOOKUP(Data_Power_app[[#This Row],[PRO ODER]]&amp;"LAM",'Real Time'!A:E,4,0),"")</f>
        <v>ML-04</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1619</v>
      </c>
      <c r="B1452" s="29" t="s">
        <v>13474</v>
      </c>
      <c r="C1452" s="29" t="s">
        <v>13475</v>
      </c>
      <c r="D1452" s="29" t="s">
        <v>86</v>
      </c>
      <c r="E1452" s="29" t="s">
        <v>262</v>
      </c>
      <c r="F1452" s="29" t="s">
        <v>72</v>
      </c>
      <c r="G1452" s="29">
        <v>24</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0.74902000000000002</v>
      </c>
      <c r="AO1452" s="29" t="s">
        <v>93</v>
      </c>
      <c r="AP1452" s="29" t="s">
        <v>94</v>
      </c>
      <c r="AQ1452" s="29">
        <v>0.74902000000000002</v>
      </c>
      <c r="AR1452" s="29" t="s">
        <v>68</v>
      </c>
      <c r="AS1452" s="29"/>
      <c r="AT1452" s="29"/>
      <c r="AU1452" s="29" t="s">
        <v>258</v>
      </c>
      <c r="AV1452" s="29" t="s">
        <v>259</v>
      </c>
      <c r="AW1452" s="29">
        <v>1.3924799999999999</v>
      </c>
      <c r="AX1452" s="29" t="s">
        <v>471</v>
      </c>
      <c r="AY1452" s="29" t="s">
        <v>472</v>
      </c>
      <c r="AZ1452" s="3">
        <v>24</v>
      </c>
      <c r="BA1452" s="29" t="s">
        <v>230</v>
      </c>
      <c r="BB1452" s="29">
        <v>24</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1620</v>
      </c>
      <c r="B1453" s="29" t="s">
        <v>13476</v>
      </c>
      <c r="C1453" s="29" t="s">
        <v>13477</v>
      </c>
      <c r="D1453" s="29" t="s">
        <v>86</v>
      </c>
      <c r="E1453" s="29" t="s">
        <v>262</v>
      </c>
      <c r="F1453" s="29" t="s">
        <v>72</v>
      </c>
      <c r="G1453" s="29">
        <v>12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0.34336</v>
      </c>
      <c r="AO1453" s="29" t="s">
        <v>93</v>
      </c>
      <c r="AP1453" s="29" t="s">
        <v>94</v>
      </c>
      <c r="AQ1453" s="29">
        <v>0.34336</v>
      </c>
      <c r="AR1453" s="29" t="s">
        <v>68</v>
      </c>
      <c r="AS1453" s="29"/>
      <c r="AT1453" s="29"/>
      <c r="AU1453" s="29" t="s">
        <v>258</v>
      </c>
      <c r="AV1453" s="29" t="s">
        <v>259</v>
      </c>
      <c r="AW1453" s="29">
        <v>0.63827</v>
      </c>
      <c r="AX1453" s="29" t="s">
        <v>471</v>
      </c>
      <c r="AY1453" s="29" t="s">
        <v>472</v>
      </c>
      <c r="AZ1453" s="3">
        <v>12</v>
      </c>
      <c r="BA1453" s="29" t="s">
        <v>230</v>
      </c>
      <c r="BB1453" s="29">
        <v>12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1621</v>
      </c>
      <c r="B1454" s="29" t="s">
        <v>13478</v>
      </c>
      <c r="C1454" s="29" t="s">
        <v>13479</v>
      </c>
      <c r="D1454" s="29" t="s">
        <v>86</v>
      </c>
      <c r="E1454" s="29" t="s">
        <v>262</v>
      </c>
      <c r="F1454" s="29" t="s">
        <v>72</v>
      </c>
      <c r="G1454" s="29">
        <v>102</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2.9185699999999999</v>
      </c>
      <c r="AO1454" s="29" t="s">
        <v>93</v>
      </c>
      <c r="AP1454" s="29" t="s">
        <v>94</v>
      </c>
      <c r="AQ1454" s="29">
        <v>2.9185699999999999</v>
      </c>
      <c r="AR1454" s="29" t="s">
        <v>68</v>
      </c>
      <c r="AS1454" s="29"/>
      <c r="AT1454" s="29"/>
      <c r="AU1454" s="29" t="s">
        <v>258</v>
      </c>
      <c r="AV1454" s="29" t="s">
        <v>259</v>
      </c>
      <c r="AW1454" s="29">
        <v>5.4253</v>
      </c>
      <c r="AX1454" s="29" t="s">
        <v>471</v>
      </c>
      <c r="AY1454" s="29" t="s">
        <v>472</v>
      </c>
      <c r="AZ1454" s="3">
        <v>102</v>
      </c>
      <c r="BA1454" s="29" t="s">
        <v>230</v>
      </c>
      <c r="BB1454" s="29">
        <v>102</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1622</v>
      </c>
      <c r="B1455" s="29" t="s">
        <v>13480</v>
      </c>
      <c r="C1455" s="29" t="s">
        <v>13481</v>
      </c>
      <c r="D1455" s="29" t="s">
        <v>86</v>
      </c>
      <c r="E1455" s="29" t="s">
        <v>262</v>
      </c>
      <c r="F1455" s="29" t="s">
        <v>72</v>
      </c>
      <c r="G1455" s="29">
        <v>144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4.12033</v>
      </c>
      <c r="AO1455" s="29" t="s">
        <v>93</v>
      </c>
      <c r="AP1455" s="29" t="s">
        <v>94</v>
      </c>
      <c r="AQ1455" s="29">
        <v>4.12033</v>
      </c>
      <c r="AR1455" s="29" t="s">
        <v>68</v>
      </c>
      <c r="AS1455" s="29"/>
      <c r="AT1455" s="29"/>
      <c r="AU1455" s="29" t="s">
        <v>258</v>
      </c>
      <c r="AV1455" s="29" t="s">
        <v>259</v>
      </c>
      <c r="AW1455" s="29">
        <v>7.6592399999999996</v>
      </c>
      <c r="AX1455" s="29" t="s">
        <v>471</v>
      </c>
      <c r="AY1455" s="29" t="s">
        <v>472</v>
      </c>
      <c r="AZ1455" s="3">
        <v>144</v>
      </c>
      <c r="BA1455" s="29" t="s">
        <v>230</v>
      </c>
      <c r="BB1455" s="29">
        <v>144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1623</v>
      </c>
      <c r="B1456" s="29" t="s">
        <v>13482</v>
      </c>
      <c r="C1456" s="29" t="s">
        <v>13483</v>
      </c>
      <c r="D1456" s="29" t="s">
        <v>86</v>
      </c>
      <c r="E1456" s="29" t="s">
        <v>262</v>
      </c>
      <c r="F1456" s="29" t="s">
        <v>72</v>
      </c>
      <c r="G1456" s="29">
        <v>174</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4.9787299999999997</v>
      </c>
      <c r="AO1456" s="29" t="s">
        <v>93</v>
      </c>
      <c r="AP1456" s="29" t="s">
        <v>94</v>
      </c>
      <c r="AQ1456" s="29">
        <v>4.9787299999999997</v>
      </c>
      <c r="AR1456" s="29" t="s">
        <v>68</v>
      </c>
      <c r="AS1456" s="29"/>
      <c r="AT1456" s="29"/>
      <c r="AU1456" s="29" t="s">
        <v>258</v>
      </c>
      <c r="AV1456" s="29" t="s">
        <v>259</v>
      </c>
      <c r="AW1456" s="29">
        <v>9.2549200000000003</v>
      </c>
      <c r="AX1456" s="29" t="s">
        <v>471</v>
      </c>
      <c r="AY1456" s="29" t="s">
        <v>472</v>
      </c>
      <c r="AZ1456" s="3">
        <v>174</v>
      </c>
      <c r="BA1456" s="29" t="s">
        <v>230</v>
      </c>
      <c r="BB1456" s="29">
        <v>174</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1624</v>
      </c>
      <c r="B1457" s="29" t="s">
        <v>13484</v>
      </c>
      <c r="C1457" s="29" t="s">
        <v>13485</v>
      </c>
      <c r="D1457" s="29" t="s">
        <v>86</v>
      </c>
      <c r="E1457" s="29" t="s">
        <v>262</v>
      </c>
      <c r="F1457" s="29" t="s">
        <v>72</v>
      </c>
      <c r="G1457" s="29">
        <v>222</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6.0183299999999997</v>
      </c>
      <c r="AO1457" s="29" t="s">
        <v>93</v>
      </c>
      <c r="AP1457" s="29" t="s">
        <v>94</v>
      </c>
      <c r="AQ1457" s="29">
        <v>6.0183299999999997</v>
      </c>
      <c r="AR1457" s="29" t="s">
        <v>68</v>
      </c>
      <c r="AS1457" s="29"/>
      <c r="AT1457" s="29"/>
      <c r="AU1457" s="29" t="s">
        <v>258</v>
      </c>
      <c r="AV1457" s="29" t="s">
        <v>259</v>
      </c>
      <c r="AW1457" s="29">
        <v>11.18605</v>
      </c>
      <c r="AX1457" s="29" t="s">
        <v>471</v>
      </c>
      <c r="AY1457" s="29" t="s">
        <v>472</v>
      </c>
      <c r="AZ1457" s="3">
        <v>222</v>
      </c>
      <c r="BA1457" s="29" t="s">
        <v>230</v>
      </c>
      <c r="BB1457" s="29">
        <v>222</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1625</v>
      </c>
      <c r="B1458" s="29" t="s">
        <v>13486</v>
      </c>
      <c r="C1458" s="29" t="s">
        <v>13487</v>
      </c>
      <c r="D1458" s="29" t="s">
        <v>86</v>
      </c>
      <c r="E1458" s="29" t="s">
        <v>262</v>
      </c>
      <c r="F1458" s="29" t="s">
        <v>72</v>
      </c>
      <c r="G1458" s="29">
        <v>258</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6.4813999999999998</v>
      </c>
      <c r="AO1458" s="29" t="s">
        <v>93</v>
      </c>
      <c r="AP1458" s="29" t="s">
        <v>94</v>
      </c>
      <c r="AQ1458" s="29">
        <v>6.4813999999999998</v>
      </c>
      <c r="AR1458" s="29" t="s">
        <v>68</v>
      </c>
      <c r="AS1458" s="29"/>
      <c r="AT1458" s="29"/>
      <c r="AU1458" s="29" t="s">
        <v>258</v>
      </c>
      <c r="AV1458" s="29" t="s">
        <v>259</v>
      </c>
      <c r="AW1458" s="29">
        <v>12.04865</v>
      </c>
      <c r="AX1458" s="29" t="s">
        <v>471</v>
      </c>
      <c r="AY1458" s="29" t="s">
        <v>472</v>
      </c>
      <c r="AZ1458" s="3">
        <v>258</v>
      </c>
      <c r="BA1458" s="29" t="s">
        <v>230</v>
      </c>
      <c r="BB1458" s="29">
        <v>258</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1626</v>
      </c>
      <c r="B1459" s="29" t="s">
        <v>13488</v>
      </c>
      <c r="C1459" s="29" t="s">
        <v>13489</v>
      </c>
      <c r="D1459" s="29" t="s">
        <v>86</v>
      </c>
      <c r="E1459" s="29" t="s">
        <v>262</v>
      </c>
      <c r="F1459" s="29" t="s">
        <v>72</v>
      </c>
      <c r="G1459" s="29">
        <v>144</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3.6175199999999998</v>
      </c>
      <c r="AO1459" s="29" t="s">
        <v>93</v>
      </c>
      <c r="AP1459" s="29" t="s">
        <v>94</v>
      </c>
      <c r="AQ1459" s="29">
        <v>3.6175199999999998</v>
      </c>
      <c r="AR1459" s="29" t="s">
        <v>68</v>
      </c>
      <c r="AS1459" s="29"/>
      <c r="AT1459" s="29"/>
      <c r="AU1459" s="29" t="s">
        <v>258</v>
      </c>
      <c r="AV1459" s="29" t="s">
        <v>259</v>
      </c>
      <c r="AW1459" s="29">
        <v>6.7248299999999999</v>
      </c>
      <c r="AX1459" s="29" t="s">
        <v>471</v>
      </c>
      <c r="AY1459" s="29" t="s">
        <v>472</v>
      </c>
      <c r="AZ1459" s="3">
        <v>144</v>
      </c>
      <c r="BA1459" s="29" t="s">
        <v>230</v>
      </c>
      <c r="BB1459" s="29">
        <v>144</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1627</v>
      </c>
      <c r="B1460" s="29" t="s">
        <v>13490</v>
      </c>
      <c r="C1460" s="29" t="s">
        <v>13491</v>
      </c>
      <c r="D1460" s="29" t="s">
        <v>86</v>
      </c>
      <c r="E1460" s="29" t="s">
        <v>262</v>
      </c>
      <c r="F1460" s="29" t="s">
        <v>72</v>
      </c>
      <c r="G1460" s="29">
        <v>186</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4.4561500000000001</v>
      </c>
      <c r="AO1460" s="29" t="s">
        <v>93</v>
      </c>
      <c r="AP1460" s="29" t="s">
        <v>94</v>
      </c>
      <c r="AQ1460" s="29">
        <v>4.4561500000000001</v>
      </c>
      <c r="AR1460" s="29" t="s">
        <v>68</v>
      </c>
      <c r="AS1460" s="29"/>
      <c r="AT1460" s="29"/>
      <c r="AU1460" s="29" t="s">
        <v>258</v>
      </c>
      <c r="AV1460" s="29" t="s">
        <v>259</v>
      </c>
      <c r="AW1460" s="29">
        <v>8.282</v>
      </c>
      <c r="AX1460" s="29" t="s">
        <v>471</v>
      </c>
      <c r="AY1460" s="29" t="s">
        <v>472</v>
      </c>
      <c r="AZ1460" s="3">
        <v>186</v>
      </c>
      <c r="BA1460" s="29" t="s">
        <v>230</v>
      </c>
      <c r="BB1460" s="29">
        <v>186</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1628</v>
      </c>
      <c r="B1461" s="29" t="s">
        <v>13492</v>
      </c>
      <c r="C1461" s="29" t="s">
        <v>13493</v>
      </c>
      <c r="D1461" s="29" t="s">
        <v>86</v>
      </c>
      <c r="E1461" s="29" t="s">
        <v>262</v>
      </c>
      <c r="F1461" s="29" t="s">
        <v>72</v>
      </c>
      <c r="G1461" s="29">
        <v>84</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2.0124599999999999</v>
      </c>
      <c r="AO1461" s="29" t="s">
        <v>93</v>
      </c>
      <c r="AP1461" s="29" t="s">
        <v>94</v>
      </c>
      <c r="AQ1461" s="29">
        <v>2.0124599999999999</v>
      </c>
      <c r="AR1461" s="29" t="s">
        <v>68</v>
      </c>
      <c r="AS1461" s="29"/>
      <c r="AT1461" s="29"/>
      <c r="AU1461" s="29" t="s">
        <v>258</v>
      </c>
      <c r="AV1461" s="29" t="s">
        <v>259</v>
      </c>
      <c r="AW1461" s="29">
        <v>3.7402600000000001</v>
      </c>
      <c r="AX1461" s="29" t="s">
        <v>471</v>
      </c>
      <c r="AY1461" s="29" t="s">
        <v>472</v>
      </c>
      <c r="AZ1461" s="3">
        <v>84</v>
      </c>
      <c r="BA1461" s="29" t="s">
        <v>230</v>
      </c>
      <c r="BB1461" s="29">
        <v>84</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1629</v>
      </c>
      <c r="B1462" s="29" t="s">
        <v>13494</v>
      </c>
      <c r="C1462" s="29" t="s">
        <v>13495</v>
      </c>
      <c r="D1462" s="29" t="s">
        <v>86</v>
      </c>
      <c r="E1462" s="29" t="s">
        <v>262</v>
      </c>
      <c r="F1462" s="29" t="s">
        <v>72</v>
      </c>
      <c r="G1462" s="29">
        <v>112</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2.6832699999999998</v>
      </c>
      <c r="AO1462" s="29" t="s">
        <v>93</v>
      </c>
      <c r="AP1462" s="29" t="s">
        <v>94</v>
      </c>
      <c r="AQ1462" s="29">
        <v>2.6832699999999998</v>
      </c>
      <c r="AR1462" s="29" t="s">
        <v>68</v>
      </c>
      <c r="AS1462" s="29"/>
      <c r="AT1462" s="29"/>
      <c r="AU1462" s="29" t="s">
        <v>258</v>
      </c>
      <c r="AV1462" s="29" t="s">
        <v>259</v>
      </c>
      <c r="AW1462" s="29">
        <v>4.9870099999999997</v>
      </c>
      <c r="AX1462" s="29" t="s">
        <v>471</v>
      </c>
      <c r="AY1462" s="29" t="s">
        <v>472</v>
      </c>
      <c r="AZ1462" s="3">
        <v>112</v>
      </c>
      <c r="BA1462" s="29" t="s">
        <v>230</v>
      </c>
      <c r="BB1462" s="29">
        <v>112</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1630</v>
      </c>
      <c r="B1463" s="29" t="s">
        <v>13496</v>
      </c>
      <c r="C1463" s="29" t="s">
        <v>13497</v>
      </c>
      <c r="D1463" s="29" t="s">
        <v>86</v>
      </c>
      <c r="E1463" s="29" t="s">
        <v>262</v>
      </c>
      <c r="F1463" s="29" t="s">
        <v>72</v>
      </c>
      <c r="G1463" s="29">
        <v>11</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0.25174999999999997</v>
      </c>
      <c r="AO1463" s="29" t="s">
        <v>93</v>
      </c>
      <c r="AP1463" s="29" t="s">
        <v>94</v>
      </c>
      <c r="AQ1463" s="29">
        <v>0.25174999999999997</v>
      </c>
      <c r="AR1463" s="29" t="s">
        <v>68</v>
      </c>
      <c r="AS1463" s="29"/>
      <c r="AT1463" s="29"/>
      <c r="AU1463" s="29" t="s">
        <v>258</v>
      </c>
      <c r="AV1463" s="29" t="s">
        <v>259</v>
      </c>
      <c r="AW1463" s="29">
        <v>0.46804000000000001</v>
      </c>
      <c r="AX1463" s="29" t="s">
        <v>471</v>
      </c>
      <c r="AY1463" s="29" t="s">
        <v>472</v>
      </c>
      <c r="AZ1463" s="3">
        <v>11</v>
      </c>
      <c r="BA1463" s="29" t="s">
        <v>230</v>
      </c>
      <c r="BB1463" s="29">
        <v>11</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1631</v>
      </c>
      <c r="B1464" s="29" t="s">
        <v>13498</v>
      </c>
      <c r="C1464" s="29" t="s">
        <v>13499</v>
      </c>
      <c r="D1464" s="29" t="s">
        <v>86</v>
      </c>
      <c r="E1464" s="29" t="s">
        <v>262</v>
      </c>
      <c r="F1464" s="29" t="s">
        <v>72</v>
      </c>
      <c r="G1464" s="29">
        <v>13</v>
      </c>
      <c r="H1464" s="4">
        <v>45812</v>
      </c>
      <c r="I1464" s="29">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469</v>
      </c>
      <c r="AI1464" s="29" t="s">
        <v>470</v>
      </c>
      <c r="AJ1464" s="29" t="s">
        <v>74</v>
      </c>
      <c r="AK1464" s="29" t="s">
        <v>65</v>
      </c>
      <c r="AL1464" s="29" t="s">
        <v>205</v>
      </c>
      <c r="AM1464" s="29" t="s">
        <v>206</v>
      </c>
      <c r="AN1464" s="29">
        <v>0.27328999999999998</v>
      </c>
      <c r="AO1464" s="29" t="s">
        <v>93</v>
      </c>
      <c r="AP1464" s="29" t="s">
        <v>94</v>
      </c>
      <c r="AQ1464" s="29">
        <v>0.27328999999999998</v>
      </c>
      <c r="AR1464" s="29" t="s">
        <v>68</v>
      </c>
      <c r="AS1464" s="29"/>
      <c r="AT1464" s="29"/>
      <c r="AU1464" s="29" t="s">
        <v>258</v>
      </c>
      <c r="AV1464" s="29" t="s">
        <v>259</v>
      </c>
      <c r="AW1464" s="29">
        <v>0.50802000000000003</v>
      </c>
      <c r="AX1464" s="29" t="s">
        <v>471</v>
      </c>
      <c r="AY1464" s="29" t="s">
        <v>472</v>
      </c>
      <c r="AZ1464" s="3">
        <v>13</v>
      </c>
      <c r="BA1464" s="29" t="s">
        <v>230</v>
      </c>
      <c r="BB1464" s="29">
        <v>13</v>
      </c>
      <c r="BC1464" s="29" t="s">
        <v>60</v>
      </c>
      <c r="BD1464" s="29" t="s">
        <v>60</v>
      </c>
      <c r="BE1464" s="29" t="s">
        <v>473</v>
      </c>
      <c r="BF1464" s="31" t="str">
        <f>IFERROR(VLOOKUP(Data_Power_app[[#This Row],[PRO ODER]],'Result'!H:J,3,0),"")</f>
        <v>LAMINATION 2</v>
      </c>
      <c r="BG1464" s="14" t="str">
        <f>IFERROR(VLOOKUP(Data_Power_app[[#This Row],[PRO ODER]]&amp;"LAM",'Real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1647</v>
      </c>
      <c r="B1465" s="29" t="s">
        <v>1387</v>
      </c>
      <c r="C1465" s="29" t="s">
        <v>1388</v>
      </c>
      <c r="D1465" s="29" t="s">
        <v>95</v>
      </c>
      <c r="E1465" s="29" t="s">
        <v>96</v>
      </c>
      <c r="F1465" s="29" t="s">
        <v>59</v>
      </c>
      <c r="G1465" s="29">
        <v>1908</v>
      </c>
      <c r="H1465" s="4">
        <v>45805</v>
      </c>
      <c r="I1465" s="29">
        <v>45797</v>
      </c>
      <c r="J1465" s="4">
        <v>45798</v>
      </c>
      <c r="K1465" s="4">
        <v>45806</v>
      </c>
      <c r="L1465" s="4">
        <v>45800.924814814818</v>
      </c>
      <c r="M1465" s="4">
        <v>45807</v>
      </c>
      <c r="N1465" s="4">
        <v>45801.521956018521</v>
      </c>
      <c r="O1465" s="4">
        <v>45808</v>
      </c>
      <c r="P1465" s="4" t="s">
        <v>60</v>
      </c>
      <c r="Q1465" s="4">
        <v>45808</v>
      </c>
      <c r="R1465" s="4" t="s">
        <v>60</v>
      </c>
      <c r="S1465" s="4" t="s">
        <v>60</v>
      </c>
      <c r="T1465" s="4">
        <v>45814</v>
      </c>
      <c r="U1465" s="4">
        <v>45811.890810185185</v>
      </c>
      <c r="V1465" s="4">
        <v>45812.618495370371</v>
      </c>
      <c r="W1465" s="4">
        <v>45815</v>
      </c>
      <c r="X1465" s="4"/>
      <c r="Y1465" s="4" t="s">
        <v>60</v>
      </c>
      <c r="Z1465" s="4">
        <v>45816</v>
      </c>
      <c r="AA1465" s="4"/>
      <c r="AB1465" s="4" t="s">
        <v>60</v>
      </c>
      <c r="AC1465" s="4">
        <v>45817</v>
      </c>
      <c r="AD1465" s="4">
        <v>45818</v>
      </c>
      <c r="AE1465" s="4">
        <v>45819</v>
      </c>
      <c r="AF1465" s="4"/>
      <c r="AG1465" s="29" t="s">
        <v>346</v>
      </c>
      <c r="AH1465" s="29" t="s">
        <v>763</v>
      </c>
      <c r="AI1465" s="29" t="s">
        <v>1389</v>
      </c>
      <c r="AJ1465" s="29" t="s">
        <v>764</v>
      </c>
      <c r="AK1465" s="29" t="s">
        <v>100</v>
      </c>
      <c r="AL1465" s="29" t="s">
        <v>765</v>
      </c>
      <c r="AM1465" s="29" t="s">
        <v>766</v>
      </c>
      <c r="AN1465" s="29">
        <v>90.266760000000005</v>
      </c>
      <c r="AO1465" s="29" t="s">
        <v>68</v>
      </c>
      <c r="AP1465" s="29"/>
      <c r="AQ1465" s="29"/>
      <c r="AR1465" s="29" t="s">
        <v>68</v>
      </c>
      <c r="AS1465" s="29"/>
      <c r="AT1465" s="29"/>
      <c r="AU1465" s="29" t="s">
        <v>103</v>
      </c>
      <c r="AV1465" s="29" t="s">
        <v>104</v>
      </c>
      <c r="AW1465" s="29">
        <v>167.80704</v>
      </c>
      <c r="AX1465" s="29" t="s">
        <v>1390</v>
      </c>
      <c r="AY1465" s="29" t="s">
        <v>1391</v>
      </c>
      <c r="AZ1465" s="3">
        <v>1908</v>
      </c>
      <c r="BA1465" s="29" t="s">
        <v>60</v>
      </c>
      <c r="BB1465" s="29">
        <v>1908</v>
      </c>
      <c r="BC1465" s="29" t="s">
        <v>105</v>
      </c>
      <c r="BD1465" s="29" t="s">
        <v>1823</v>
      </c>
      <c r="BE1465" s="29" t="s">
        <v>60</v>
      </c>
      <c r="BF1465" s="31" t="str">
        <f>IFERROR(VLOOKUP(Data_Power_app[[#This Row],[PRO ODER]],'Result'!H:J,3,0),"")</f>
        <v/>
      </c>
      <c r="BG1465" s="14" t="str">
        <f>IFERROR(VLOOKUP(Data_Power_app[[#This Row],[PRO ODER]]&amp;"LAM",'Real Time'!A:E,4,0),"")</f>
        <v>ML-06</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1648</v>
      </c>
      <c r="B1466" s="29" t="s">
        <v>14298</v>
      </c>
      <c r="C1466" s="29" t="s">
        <v>14299</v>
      </c>
      <c r="D1466" s="29" t="s">
        <v>95</v>
      </c>
      <c r="E1466" s="29" t="s">
        <v>96</v>
      </c>
      <c r="F1466" s="29" t="s">
        <v>59</v>
      </c>
      <c r="G1466" s="29">
        <v>636</v>
      </c>
      <c r="H1466" s="4">
        <v>45811</v>
      </c>
      <c r="I1466" s="29">
        <v>45812</v>
      </c>
      <c r="J1466" s="4">
        <v>45812</v>
      </c>
      <c r="K1466" s="4">
        <v>45812</v>
      </c>
      <c r="L1466" s="4">
        <v>45813.331041666665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1389</v>
      </c>
      <c r="AJ1466" s="29" t="s">
        <v>764</v>
      </c>
      <c r="AK1466" s="29" t="s">
        <v>100</v>
      </c>
      <c r="AL1466" s="29" t="s">
        <v>765</v>
      </c>
      <c r="AM1466" s="29" t="s">
        <v>766</v>
      </c>
      <c r="AN1466" s="29">
        <v>30.057919999999999</v>
      </c>
      <c r="AO1466" s="29" t="s">
        <v>68</v>
      </c>
      <c r="AP1466" s="29"/>
      <c r="AQ1466" s="29"/>
      <c r="AR1466" s="29" t="s">
        <v>68</v>
      </c>
      <c r="AS1466" s="29"/>
      <c r="AT1466" s="29"/>
      <c r="AU1466" s="29" t="s">
        <v>103</v>
      </c>
      <c r="AV1466" s="29" t="s">
        <v>104</v>
      </c>
      <c r="AW1466" s="29">
        <v>55.877850000000002</v>
      </c>
      <c r="AX1466" s="29" t="s">
        <v>1390</v>
      </c>
      <c r="AY1466" s="29" t="s">
        <v>1391</v>
      </c>
      <c r="AZ1466" s="3">
        <v>636</v>
      </c>
      <c r="BA1466" s="29" t="s">
        <v>60</v>
      </c>
      <c r="BB1466" s="29">
        <v>636</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1649</v>
      </c>
      <c r="B1467" s="29" t="s">
        <v>14300</v>
      </c>
      <c r="C1467" s="29" t="s">
        <v>14301</v>
      </c>
      <c r="D1467" s="29" t="s">
        <v>95</v>
      </c>
      <c r="E1467" s="29" t="s">
        <v>96</v>
      </c>
      <c r="F1467" s="29" t="s">
        <v>59</v>
      </c>
      <c r="G1467" s="29">
        <v>2292</v>
      </c>
      <c r="H1467" s="4">
        <v>45811</v>
      </c>
      <c r="I1467" s="29">
        <v>45812</v>
      </c>
      <c r="J1467" s="4">
        <v>45812</v>
      </c>
      <c r="K1467" s="4">
        <v>45812</v>
      </c>
      <c r="L1467" s="4">
        <v>45813.33252314815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14302</v>
      </c>
      <c r="AJ1467" s="29" t="s">
        <v>764</v>
      </c>
      <c r="AK1467" s="29" t="s">
        <v>65</v>
      </c>
      <c r="AL1467" s="29" t="s">
        <v>765</v>
      </c>
      <c r="AM1467" s="29" t="s">
        <v>766</v>
      </c>
      <c r="AN1467" s="29">
        <v>91.399519999999995</v>
      </c>
      <c r="AO1467" s="29" t="s">
        <v>68</v>
      </c>
      <c r="AP1467" s="29"/>
      <c r="AQ1467" s="29"/>
      <c r="AR1467" s="29" t="s">
        <v>68</v>
      </c>
      <c r="AS1467" s="29"/>
      <c r="AT1467" s="29"/>
      <c r="AU1467" s="29" t="s">
        <v>103</v>
      </c>
      <c r="AV1467" s="29" t="s">
        <v>104</v>
      </c>
      <c r="AW1467" s="29">
        <v>169.90772000000001</v>
      </c>
      <c r="AX1467" s="29" t="s">
        <v>1390</v>
      </c>
      <c r="AY1467" s="29" t="s">
        <v>1391</v>
      </c>
      <c r="AZ1467" s="3">
        <v>2292</v>
      </c>
      <c r="BA1467" s="29" t="s">
        <v>60</v>
      </c>
      <c r="BB1467" s="29">
        <v>2292</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1650</v>
      </c>
      <c r="B1468" s="29" t="s">
        <v>14303</v>
      </c>
      <c r="C1468" s="29" t="s">
        <v>14304</v>
      </c>
      <c r="D1468" s="29" t="s">
        <v>95</v>
      </c>
      <c r="E1468" s="29" t="s">
        <v>96</v>
      </c>
      <c r="F1468" s="29" t="s">
        <v>59</v>
      </c>
      <c r="G1468" s="29">
        <v>936</v>
      </c>
      <c r="H1468" s="4">
        <v>45811</v>
      </c>
      <c r="I1468" s="29">
        <v>45812</v>
      </c>
      <c r="J1468" s="4">
        <v>45812</v>
      </c>
      <c r="K1468" s="4">
        <v>45812</v>
      </c>
      <c r="L1468" s="4">
        <v>45813.331203703703</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29" t="s">
        <v>88</v>
      </c>
      <c r="AH1468" s="29" t="s">
        <v>763</v>
      </c>
      <c r="AI1468" s="29" t="s">
        <v>14302</v>
      </c>
      <c r="AJ1468" s="29" t="s">
        <v>764</v>
      </c>
      <c r="AK1468" s="29" t="s">
        <v>65</v>
      </c>
      <c r="AL1468" s="29" t="s">
        <v>765</v>
      </c>
      <c r="AM1468" s="29" t="s">
        <v>766</v>
      </c>
      <c r="AN1468" s="29">
        <v>37.40701</v>
      </c>
      <c r="AO1468" s="29" t="s">
        <v>68</v>
      </c>
      <c r="AP1468" s="29"/>
      <c r="AQ1468" s="29"/>
      <c r="AR1468" s="29" t="s">
        <v>68</v>
      </c>
      <c r="AS1468" s="29"/>
      <c r="AT1468" s="29"/>
      <c r="AU1468" s="29" t="s">
        <v>103</v>
      </c>
      <c r="AV1468" s="29" t="s">
        <v>104</v>
      </c>
      <c r="AW1468" s="29">
        <v>69.537620000000004</v>
      </c>
      <c r="AX1468" s="29" t="s">
        <v>1390</v>
      </c>
      <c r="AY1468" s="29" t="s">
        <v>1391</v>
      </c>
      <c r="AZ1468" s="3">
        <v>936</v>
      </c>
      <c r="BA1468" s="29" t="s">
        <v>60</v>
      </c>
      <c r="BB1468" s="29">
        <v>936</v>
      </c>
      <c r="BC1468" s="29" t="s">
        <v>105</v>
      </c>
      <c r="BD1468" s="29" t="s">
        <v>1823</v>
      </c>
      <c r="BE1468" s="29" t="s">
        <v>60</v>
      </c>
      <c r="BF1468" s="31" t="str">
        <f>IFERROR(VLOOKUP(Data_Power_app[[#This Row],[PRO ODER]],'Result'!H:J,3,0),"")</f>
        <v>LAMINATION 6</v>
      </c>
      <c r="BG1468" s="14" t="str">
        <f>IFERROR(VLOOKUP(Data_Power_app[[#This Row],[PRO ODER]]&amp;"LAM",'Real Time'!A:E,4,0),"")</f>
        <v>ML-07</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1651</v>
      </c>
      <c r="B1469" s="29" t="s">
        <v>13500</v>
      </c>
      <c r="C1469" s="29" t="s">
        <v>13501</v>
      </c>
      <c r="D1469" s="29" t="s">
        <v>86</v>
      </c>
      <c r="E1469" s="29" t="s">
        <v>184</v>
      </c>
      <c r="F1469" s="29" t="s">
        <v>72</v>
      </c>
      <c r="G1469" s="29">
        <v>1540</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351</v>
      </c>
      <c r="AI1469" s="29" t="s">
        <v>568</v>
      </c>
      <c r="AJ1469" s="29" t="s">
        <v>74</v>
      </c>
      <c r="AK1469" s="29" t="s">
        <v>100</v>
      </c>
      <c r="AL1469" s="29" t="s">
        <v>352</v>
      </c>
      <c r="AM1469" s="29" t="s">
        <v>353</v>
      </c>
      <c r="AN1469" s="29">
        <v>36.760860000000001</v>
      </c>
      <c r="AO1469" s="29" t="s">
        <v>68</v>
      </c>
      <c r="AP1469" s="29"/>
      <c r="AQ1469" s="29"/>
      <c r="AR1469" s="29" t="s">
        <v>68</v>
      </c>
      <c r="AS1469" s="29"/>
      <c r="AT1469" s="29"/>
      <c r="AU1469" s="29" t="s">
        <v>219</v>
      </c>
      <c r="AV1469" s="29" t="s">
        <v>220</v>
      </c>
      <c r="AW1469" s="29">
        <v>80.398359999999997</v>
      </c>
      <c r="AX1469" s="29" t="s">
        <v>424</v>
      </c>
      <c r="AY1469" s="29" t="s">
        <v>425</v>
      </c>
      <c r="AZ1469" s="3">
        <v>1540</v>
      </c>
      <c r="BA1469" s="29" t="s">
        <v>230</v>
      </c>
      <c r="BB1469" s="29">
        <v>1540</v>
      </c>
      <c r="BC1469" s="29" t="s">
        <v>60</v>
      </c>
      <c r="BD1469" s="29" t="s">
        <v>60</v>
      </c>
      <c r="BE1469" s="29" t="s">
        <v>354</v>
      </c>
      <c r="BF1469" s="31" t="str">
        <f>IFERROR(VLOOKUP(Data_Power_app[[#This Row],[PRO ODER]],'Result'!H:J,3,0),"")</f>
        <v>LAMINATION 7</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1652</v>
      </c>
      <c r="B1470" s="29" t="s">
        <v>13502</v>
      </c>
      <c r="C1470" s="29" t="s">
        <v>13503</v>
      </c>
      <c r="D1470" s="29" t="s">
        <v>86</v>
      </c>
      <c r="E1470" s="29" t="s">
        <v>262</v>
      </c>
      <c r="F1470" s="29" t="s">
        <v>72</v>
      </c>
      <c r="G1470" s="29">
        <v>12</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0.38862000000000002</v>
      </c>
      <c r="AO1470" s="29" t="s">
        <v>68</v>
      </c>
      <c r="AP1470" s="29"/>
      <c r="AQ1470" s="29"/>
      <c r="AR1470" s="29" t="s">
        <v>68</v>
      </c>
      <c r="AS1470" s="29"/>
      <c r="AT1470" s="29"/>
      <c r="AU1470" s="29" t="s">
        <v>1132</v>
      </c>
      <c r="AV1470" s="29" t="s">
        <v>1133</v>
      </c>
      <c r="AW1470" s="29">
        <v>0.72240000000000004</v>
      </c>
      <c r="AX1470" s="29" t="s">
        <v>964</v>
      </c>
      <c r="AY1470" s="29" t="s">
        <v>965</v>
      </c>
      <c r="AZ1470" s="3">
        <v>12</v>
      </c>
      <c r="BA1470" s="29" t="s">
        <v>60</v>
      </c>
      <c r="BB1470" s="29">
        <v>12</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1653</v>
      </c>
      <c r="B1471" s="29" t="s">
        <v>13504</v>
      </c>
      <c r="C1471" s="29" t="s">
        <v>13505</v>
      </c>
      <c r="D1471" s="29" t="s">
        <v>86</v>
      </c>
      <c r="E1471" s="29" t="s">
        <v>262</v>
      </c>
      <c r="F1471" s="29" t="s">
        <v>72</v>
      </c>
      <c r="G1471" s="29">
        <v>90</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2.91465</v>
      </c>
      <c r="AO1471" s="29" t="s">
        <v>68</v>
      </c>
      <c r="AP1471" s="29"/>
      <c r="AQ1471" s="29"/>
      <c r="AR1471" s="29" t="s">
        <v>68</v>
      </c>
      <c r="AS1471" s="29"/>
      <c r="AT1471" s="29"/>
      <c r="AU1471" s="29" t="s">
        <v>1132</v>
      </c>
      <c r="AV1471" s="29" t="s">
        <v>1133</v>
      </c>
      <c r="AW1471" s="29">
        <v>5.4180400000000004</v>
      </c>
      <c r="AX1471" s="29" t="s">
        <v>964</v>
      </c>
      <c r="AY1471" s="29" t="s">
        <v>965</v>
      </c>
      <c r="AZ1471" s="3">
        <v>90</v>
      </c>
      <c r="BA1471" s="29" t="s">
        <v>60</v>
      </c>
      <c r="BB1471" s="29">
        <v>90</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1654</v>
      </c>
      <c r="B1472" s="29" t="s">
        <v>13506</v>
      </c>
      <c r="C1472" s="29" t="s">
        <v>13507</v>
      </c>
      <c r="D1472" s="29" t="s">
        <v>86</v>
      </c>
      <c r="E1472" s="29" t="s">
        <v>262</v>
      </c>
      <c r="F1472" s="29" t="s">
        <v>72</v>
      </c>
      <c r="G1472" s="29">
        <v>96</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3.1089600000000002</v>
      </c>
      <c r="AO1472" s="29" t="s">
        <v>68</v>
      </c>
      <c r="AP1472" s="29"/>
      <c r="AQ1472" s="29"/>
      <c r="AR1472" s="29" t="s">
        <v>68</v>
      </c>
      <c r="AS1472" s="29"/>
      <c r="AT1472" s="29"/>
      <c r="AU1472" s="29" t="s">
        <v>1132</v>
      </c>
      <c r="AV1472" s="29" t="s">
        <v>1133</v>
      </c>
      <c r="AW1472" s="29">
        <v>5.7792399999999997</v>
      </c>
      <c r="AX1472" s="29" t="s">
        <v>964</v>
      </c>
      <c r="AY1472" s="29" t="s">
        <v>965</v>
      </c>
      <c r="AZ1472" s="3">
        <v>96</v>
      </c>
      <c r="BA1472" s="29" t="s">
        <v>60</v>
      </c>
      <c r="BB1472" s="29">
        <v>96</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1655</v>
      </c>
      <c r="B1473" s="29" t="s">
        <v>13508</v>
      </c>
      <c r="C1473" s="29" t="s">
        <v>13509</v>
      </c>
      <c r="D1473" s="29" t="s">
        <v>86</v>
      </c>
      <c r="E1473" s="29" t="s">
        <v>262</v>
      </c>
      <c r="F1473" s="29" t="s">
        <v>72</v>
      </c>
      <c r="G1473" s="29">
        <v>150</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4.6359000000000004</v>
      </c>
      <c r="AO1473" s="29" t="s">
        <v>68</v>
      </c>
      <c r="AP1473" s="29"/>
      <c r="AQ1473" s="29"/>
      <c r="AR1473" s="29" t="s">
        <v>68</v>
      </c>
      <c r="AS1473" s="29"/>
      <c r="AT1473" s="29"/>
      <c r="AU1473" s="29" t="s">
        <v>1132</v>
      </c>
      <c r="AV1473" s="29" t="s">
        <v>1133</v>
      </c>
      <c r="AW1473" s="29">
        <v>8.6184899999999995</v>
      </c>
      <c r="AX1473" s="29" t="s">
        <v>964</v>
      </c>
      <c r="AY1473" s="29" t="s">
        <v>965</v>
      </c>
      <c r="AZ1473" s="3">
        <v>150</v>
      </c>
      <c r="BA1473" s="29" t="s">
        <v>60</v>
      </c>
      <c r="BB1473" s="29">
        <v>150</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1656</v>
      </c>
      <c r="B1474" s="29" t="s">
        <v>13510</v>
      </c>
      <c r="C1474" s="29" t="s">
        <v>13511</v>
      </c>
      <c r="D1474" s="29" t="s">
        <v>86</v>
      </c>
      <c r="E1474" s="29" t="s">
        <v>262</v>
      </c>
      <c r="F1474" s="29" t="s">
        <v>72</v>
      </c>
      <c r="G1474" s="29">
        <v>156</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4.8213400000000002</v>
      </c>
      <c r="AO1474" s="29" t="s">
        <v>68</v>
      </c>
      <c r="AP1474" s="29"/>
      <c r="AQ1474" s="29"/>
      <c r="AR1474" s="29" t="s">
        <v>68</v>
      </c>
      <c r="AS1474" s="29"/>
      <c r="AT1474" s="29"/>
      <c r="AU1474" s="29" t="s">
        <v>1132</v>
      </c>
      <c r="AV1474" s="29" t="s">
        <v>1133</v>
      </c>
      <c r="AW1474" s="29">
        <v>8.9632299999999994</v>
      </c>
      <c r="AX1474" s="29" t="s">
        <v>964</v>
      </c>
      <c r="AY1474" s="29" t="s">
        <v>965</v>
      </c>
      <c r="AZ1474" s="3">
        <v>156</v>
      </c>
      <c r="BA1474" s="29" t="s">
        <v>60</v>
      </c>
      <c r="BB1474" s="29">
        <v>156</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1657</v>
      </c>
      <c r="B1475" s="29" t="s">
        <v>13512</v>
      </c>
      <c r="C1475" s="29" t="s">
        <v>13513</v>
      </c>
      <c r="D1475" s="29" t="s">
        <v>86</v>
      </c>
      <c r="E1475" s="29" t="s">
        <v>262</v>
      </c>
      <c r="F1475" s="29" t="s">
        <v>72</v>
      </c>
      <c r="G1475" s="29">
        <v>138</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4.1397500000000003</v>
      </c>
      <c r="AO1475" s="29" t="s">
        <v>68</v>
      </c>
      <c r="AP1475" s="29"/>
      <c r="AQ1475" s="29"/>
      <c r="AR1475" s="29" t="s">
        <v>68</v>
      </c>
      <c r="AS1475" s="29"/>
      <c r="AT1475" s="29"/>
      <c r="AU1475" s="29" t="s">
        <v>1132</v>
      </c>
      <c r="AV1475" s="29" t="s">
        <v>1133</v>
      </c>
      <c r="AW1475" s="29">
        <v>7.6967600000000003</v>
      </c>
      <c r="AX1475" s="29" t="s">
        <v>964</v>
      </c>
      <c r="AY1475" s="29" t="s">
        <v>965</v>
      </c>
      <c r="AZ1475" s="3">
        <v>138</v>
      </c>
      <c r="BA1475" s="29" t="s">
        <v>60</v>
      </c>
      <c r="BB1475" s="29">
        <v>138</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1658</v>
      </c>
      <c r="B1476" s="29" t="s">
        <v>13514</v>
      </c>
      <c r="C1476" s="29" t="s">
        <v>13515</v>
      </c>
      <c r="D1476" s="29" t="s">
        <v>86</v>
      </c>
      <c r="E1476" s="29" t="s">
        <v>262</v>
      </c>
      <c r="F1476" s="29" t="s">
        <v>72</v>
      </c>
      <c r="G1476" s="29">
        <v>114</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3.2756099999999999</v>
      </c>
      <c r="AO1476" s="29" t="s">
        <v>68</v>
      </c>
      <c r="AP1476" s="29"/>
      <c r="AQ1476" s="29"/>
      <c r="AR1476" s="29" t="s">
        <v>68</v>
      </c>
      <c r="AS1476" s="29"/>
      <c r="AT1476" s="29"/>
      <c r="AU1476" s="29" t="s">
        <v>1132</v>
      </c>
      <c r="AV1476" s="29" t="s">
        <v>1133</v>
      </c>
      <c r="AW1476" s="29">
        <v>6.0895799999999998</v>
      </c>
      <c r="AX1476" s="29" t="s">
        <v>964</v>
      </c>
      <c r="AY1476" s="29" t="s">
        <v>965</v>
      </c>
      <c r="AZ1476" s="3">
        <v>114</v>
      </c>
      <c r="BA1476" s="29" t="s">
        <v>60</v>
      </c>
      <c r="BB1476" s="29">
        <v>114</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1659</v>
      </c>
      <c r="B1477" s="29" t="s">
        <v>13516</v>
      </c>
      <c r="C1477" s="29" t="s">
        <v>13517</v>
      </c>
      <c r="D1477" s="29" t="s">
        <v>86</v>
      </c>
      <c r="E1477" s="29" t="s">
        <v>262</v>
      </c>
      <c r="F1477" s="29" t="s">
        <v>72</v>
      </c>
      <c r="G1477" s="29">
        <v>90</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2.3537499999999998</v>
      </c>
      <c r="AO1477" s="29" t="s">
        <v>68</v>
      </c>
      <c r="AP1477" s="29"/>
      <c r="AQ1477" s="29"/>
      <c r="AR1477" s="29" t="s">
        <v>68</v>
      </c>
      <c r="AS1477" s="29"/>
      <c r="AT1477" s="29"/>
      <c r="AU1477" s="29" t="s">
        <v>1132</v>
      </c>
      <c r="AV1477" s="29" t="s">
        <v>1133</v>
      </c>
      <c r="AW1477" s="29">
        <v>4.3761099999999997</v>
      </c>
      <c r="AX1477" s="29" t="s">
        <v>964</v>
      </c>
      <c r="AY1477" s="29" t="s">
        <v>965</v>
      </c>
      <c r="AZ1477" s="3">
        <v>90</v>
      </c>
      <c r="BA1477" s="29" t="s">
        <v>60</v>
      </c>
      <c r="BB1477" s="29">
        <v>90</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1660</v>
      </c>
      <c r="B1478" s="29" t="s">
        <v>13518</v>
      </c>
      <c r="C1478" s="29" t="s">
        <v>13519</v>
      </c>
      <c r="D1478" s="29" t="s">
        <v>86</v>
      </c>
      <c r="E1478" s="29" t="s">
        <v>262</v>
      </c>
      <c r="F1478" s="29" t="s">
        <v>72</v>
      </c>
      <c r="G1478" s="29">
        <v>48</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1.2553300000000001</v>
      </c>
      <c r="AO1478" s="29" t="s">
        <v>68</v>
      </c>
      <c r="AP1478" s="29"/>
      <c r="AQ1478" s="29"/>
      <c r="AR1478" s="29" t="s">
        <v>68</v>
      </c>
      <c r="AS1478" s="29"/>
      <c r="AT1478" s="29"/>
      <c r="AU1478" s="29" t="s">
        <v>1132</v>
      </c>
      <c r="AV1478" s="29" t="s">
        <v>1133</v>
      </c>
      <c r="AW1478" s="29">
        <v>2.33392</v>
      </c>
      <c r="AX1478" s="29" t="s">
        <v>964</v>
      </c>
      <c r="AY1478" s="29" t="s">
        <v>965</v>
      </c>
      <c r="AZ1478" s="3">
        <v>48</v>
      </c>
      <c r="BA1478" s="29" t="s">
        <v>60</v>
      </c>
      <c r="BB1478" s="29">
        <v>48</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1661</v>
      </c>
      <c r="B1479" s="29" t="s">
        <v>13520</v>
      </c>
      <c r="C1479" s="29" t="s">
        <v>13521</v>
      </c>
      <c r="D1479" s="29" t="s">
        <v>86</v>
      </c>
      <c r="E1479" s="29" t="s">
        <v>262</v>
      </c>
      <c r="F1479" s="29" t="s">
        <v>72</v>
      </c>
      <c r="G1479" s="29">
        <v>42</v>
      </c>
      <c r="H1479" s="4">
        <v>45812</v>
      </c>
      <c r="I1479" s="29">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960</v>
      </c>
      <c r="AI1479" s="29" t="s">
        <v>3415</v>
      </c>
      <c r="AJ1479" s="29" t="s">
        <v>74</v>
      </c>
      <c r="AK1479" s="29" t="s">
        <v>100</v>
      </c>
      <c r="AL1479" s="29" t="s">
        <v>962</v>
      </c>
      <c r="AM1479" s="29" t="s">
        <v>963</v>
      </c>
      <c r="AN1479" s="29">
        <v>1.09842</v>
      </c>
      <c r="AO1479" s="29" t="s">
        <v>68</v>
      </c>
      <c r="AP1479" s="29"/>
      <c r="AQ1479" s="29"/>
      <c r="AR1479" s="29" t="s">
        <v>68</v>
      </c>
      <c r="AS1479" s="29"/>
      <c r="AT1479" s="29"/>
      <c r="AU1479" s="29" t="s">
        <v>1132</v>
      </c>
      <c r="AV1479" s="29" t="s">
        <v>1133</v>
      </c>
      <c r="AW1479" s="29">
        <v>2.0421800000000001</v>
      </c>
      <c r="AX1479" s="29" t="s">
        <v>964</v>
      </c>
      <c r="AY1479" s="29" t="s">
        <v>965</v>
      </c>
      <c r="AZ1479" s="3">
        <v>42</v>
      </c>
      <c r="BA1479" s="29" t="s">
        <v>60</v>
      </c>
      <c r="BB1479" s="29">
        <v>42</v>
      </c>
      <c r="BC1479" s="29" t="s">
        <v>60</v>
      </c>
      <c r="BD1479" s="29" t="s">
        <v>60</v>
      </c>
      <c r="BE1479" s="29" t="s">
        <v>60</v>
      </c>
      <c r="BF1479" s="31" t="str">
        <f>IFERROR(VLOOKUP(Data_Power_app[[#This Row],[PRO ODER]],'Result'!H:J,3,0),"")</f>
        <v>LAMINATION 1</v>
      </c>
      <c r="BG1479" s="14"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1662</v>
      </c>
      <c r="B1480" s="29" t="s">
        <v>13522</v>
      </c>
      <c r="C1480" s="29" t="s">
        <v>13523</v>
      </c>
      <c r="D1480" s="29" t="s">
        <v>134</v>
      </c>
      <c r="E1480" s="29" t="s">
        <v>304</v>
      </c>
      <c r="F1480" s="29" t="s">
        <v>72</v>
      </c>
      <c r="G1480" s="29">
        <v>65</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677</v>
      </c>
      <c r="AI1480" s="29" t="s">
        <v>13524</v>
      </c>
      <c r="AJ1480" s="29" t="s">
        <v>74</v>
      </c>
      <c r="AK1480" s="29" t="s">
        <v>198</v>
      </c>
      <c r="AL1480" s="29" t="s">
        <v>678</v>
      </c>
      <c r="AM1480" s="29" t="s">
        <v>679</v>
      </c>
      <c r="AN1480" s="29">
        <v>1.3001400000000001</v>
      </c>
      <c r="AO1480" s="29" t="s">
        <v>68</v>
      </c>
      <c r="AP1480" s="29"/>
      <c r="AQ1480" s="29"/>
      <c r="AR1480" s="29" t="s">
        <v>68</v>
      </c>
      <c r="AS1480" s="29"/>
      <c r="AT1480" s="29"/>
      <c r="AU1480" s="29" t="s">
        <v>680</v>
      </c>
      <c r="AV1480" s="29" t="s">
        <v>681</v>
      </c>
      <c r="AW1480" s="29">
        <v>2.4877099999999999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1663</v>
      </c>
      <c r="B1481" s="29" t="s">
        <v>13525</v>
      </c>
      <c r="C1481" s="29" t="s">
        <v>13526</v>
      </c>
      <c r="D1481" s="29" t="s">
        <v>134</v>
      </c>
      <c r="E1481" s="29" t="s">
        <v>304</v>
      </c>
      <c r="F1481" s="29" t="s">
        <v>72</v>
      </c>
      <c r="G1481" s="29">
        <v>39</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677</v>
      </c>
      <c r="AI1481" s="29" t="s">
        <v>13524</v>
      </c>
      <c r="AJ1481" s="29" t="s">
        <v>74</v>
      </c>
      <c r="AK1481" s="29" t="s">
        <v>198</v>
      </c>
      <c r="AL1481" s="29" t="s">
        <v>678</v>
      </c>
      <c r="AM1481" s="29" t="s">
        <v>679</v>
      </c>
      <c r="AN1481" s="29">
        <v>0.81191000000000002</v>
      </c>
      <c r="AO1481" s="29" t="s">
        <v>68</v>
      </c>
      <c r="AP1481" s="29"/>
      <c r="AQ1481" s="29"/>
      <c r="AR1481" s="29" t="s">
        <v>68</v>
      </c>
      <c r="AS1481" s="29"/>
      <c r="AT1481" s="29"/>
      <c r="AU1481" s="29" t="s">
        <v>680</v>
      </c>
      <c r="AV1481" s="29" t="s">
        <v>681</v>
      </c>
      <c r="AW1481" s="29">
        <v>1.5536399999999999</v>
      </c>
      <c r="AX1481" s="29" t="s">
        <v>68</v>
      </c>
      <c r="AY1481" s="29" t="s">
        <v>68</v>
      </c>
      <c r="AZ1481" s="3" t="s">
        <v>68</v>
      </c>
      <c r="BA1481" s="29" t="s">
        <v>60</v>
      </c>
      <c r="BB1481" s="29">
        <v>0</v>
      </c>
      <c r="BC1481" s="29" t="s">
        <v>60</v>
      </c>
      <c r="BD1481" s="29" t="s">
        <v>60</v>
      </c>
      <c r="BE1481" s="29" t="s">
        <v>60</v>
      </c>
      <c r="BF1481" s="31" t="str">
        <f>IFERROR(VLOOKUP(Data_Power_app[[#This Row],[PRO ODER]],'Result'!H:J,3,0),"")</f>
        <v>LAMINATION 7</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1664</v>
      </c>
      <c r="B1482" s="29" t="s">
        <v>13527</v>
      </c>
      <c r="C1482" s="29" t="s">
        <v>13528</v>
      </c>
      <c r="D1482" s="29" t="s">
        <v>134</v>
      </c>
      <c r="E1482" s="29" t="s">
        <v>304</v>
      </c>
      <c r="F1482" s="29" t="s">
        <v>72</v>
      </c>
      <c r="G1482" s="29">
        <v>70</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677</v>
      </c>
      <c r="AI1482" s="29" t="s">
        <v>13524</v>
      </c>
      <c r="AJ1482" s="29" t="s">
        <v>74</v>
      </c>
      <c r="AK1482" s="29" t="s">
        <v>198</v>
      </c>
      <c r="AL1482" s="29" t="s">
        <v>678</v>
      </c>
      <c r="AM1482" s="29" t="s">
        <v>679</v>
      </c>
      <c r="AN1482" s="29">
        <v>1.4572700000000001</v>
      </c>
      <c r="AO1482" s="29" t="s">
        <v>68</v>
      </c>
      <c r="AP1482" s="29"/>
      <c r="AQ1482" s="29"/>
      <c r="AR1482" s="29" t="s">
        <v>68</v>
      </c>
      <c r="AS1482" s="29"/>
      <c r="AT1482" s="29"/>
      <c r="AU1482" s="29" t="s">
        <v>680</v>
      </c>
      <c r="AV1482" s="29" t="s">
        <v>681</v>
      </c>
      <c r="AW1482" s="29">
        <v>2.7885900000000001</v>
      </c>
      <c r="AX1482" s="29" t="s">
        <v>68</v>
      </c>
      <c r="AY1482" s="29" t="s">
        <v>68</v>
      </c>
      <c r="AZ1482" s="3" t="s">
        <v>68</v>
      </c>
      <c r="BA1482" s="29" t="s">
        <v>60</v>
      </c>
      <c r="BB1482" s="29">
        <v>70</v>
      </c>
      <c r="BC1482" s="29" t="s">
        <v>60</v>
      </c>
      <c r="BD1482" s="29" t="s">
        <v>60</v>
      </c>
      <c r="BE1482" s="29" t="s">
        <v>60</v>
      </c>
      <c r="BF1482" s="31" t="str">
        <f>IFERROR(VLOOKUP(Data_Power_app[[#This Row],[PRO ODER]],'Result'!H:J,3,0),"")</f>
        <v>LAMINATION 7</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1665</v>
      </c>
      <c r="B1483" s="29" t="s">
        <v>13529</v>
      </c>
      <c r="C1483" s="29" t="s">
        <v>13530</v>
      </c>
      <c r="D1483" s="29" t="s">
        <v>134</v>
      </c>
      <c r="E1483" s="29" t="s">
        <v>304</v>
      </c>
      <c r="F1483" s="29" t="s">
        <v>72</v>
      </c>
      <c r="G1483" s="29">
        <v>30</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677</v>
      </c>
      <c r="AI1483" s="29" t="s">
        <v>13524</v>
      </c>
      <c r="AJ1483" s="29" t="s">
        <v>74</v>
      </c>
      <c r="AK1483" s="29" t="s">
        <v>198</v>
      </c>
      <c r="AL1483" s="29" t="s">
        <v>678</v>
      </c>
      <c r="AM1483" s="29" t="s">
        <v>679</v>
      </c>
      <c r="AN1483" s="29">
        <v>0.62455000000000005</v>
      </c>
      <c r="AO1483" s="29" t="s">
        <v>68</v>
      </c>
      <c r="AP1483" s="29"/>
      <c r="AQ1483" s="29"/>
      <c r="AR1483" s="29" t="s">
        <v>68</v>
      </c>
      <c r="AS1483" s="29"/>
      <c r="AT1483" s="29"/>
      <c r="AU1483" s="29" t="s">
        <v>680</v>
      </c>
      <c r="AV1483" s="29" t="s">
        <v>681</v>
      </c>
      <c r="AW1483" s="29">
        <v>1.1951099999999999</v>
      </c>
      <c r="AX1483" s="29" t="s">
        <v>68</v>
      </c>
      <c r="AY1483" s="29" t="s">
        <v>68</v>
      </c>
      <c r="AZ1483" s="3" t="s">
        <v>68</v>
      </c>
      <c r="BA1483" s="29" t="s">
        <v>60</v>
      </c>
      <c r="BB1483" s="29">
        <v>30</v>
      </c>
      <c r="BC1483" s="29" t="s">
        <v>60</v>
      </c>
      <c r="BD1483" s="29" t="s">
        <v>60</v>
      </c>
      <c r="BE1483" s="29" t="s">
        <v>60</v>
      </c>
      <c r="BF1483" s="31" t="str">
        <f>IFERROR(VLOOKUP(Data_Power_app[[#This Row],[PRO ODER]],'Result'!H:J,3,0),"")</f>
        <v>LAMINATION 7</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1666</v>
      </c>
      <c r="B1484" s="29" t="s">
        <v>13531</v>
      </c>
      <c r="C1484" s="29" t="s">
        <v>13532</v>
      </c>
      <c r="D1484" s="29" t="s">
        <v>134</v>
      </c>
      <c r="E1484" s="29" t="s">
        <v>304</v>
      </c>
      <c r="F1484" s="29" t="s">
        <v>72</v>
      </c>
      <c r="G1484" s="29">
        <v>46</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677</v>
      </c>
      <c r="AI1484" s="29" t="s">
        <v>13524</v>
      </c>
      <c r="AJ1484" s="29" t="s">
        <v>74</v>
      </c>
      <c r="AK1484" s="29" t="s">
        <v>198</v>
      </c>
      <c r="AL1484" s="29" t="s">
        <v>678</v>
      </c>
      <c r="AM1484" s="29" t="s">
        <v>679</v>
      </c>
      <c r="AN1484" s="29">
        <v>1.0913600000000001</v>
      </c>
      <c r="AO1484" s="29" t="s">
        <v>68</v>
      </c>
      <c r="AP1484" s="29"/>
      <c r="AQ1484" s="29"/>
      <c r="AR1484" s="29" t="s">
        <v>68</v>
      </c>
      <c r="AS1484" s="29"/>
      <c r="AT1484" s="29"/>
      <c r="AU1484" s="29" t="s">
        <v>680</v>
      </c>
      <c r="AV1484" s="29" t="s">
        <v>681</v>
      </c>
      <c r="AW1484" s="29">
        <v>2.0880100000000001</v>
      </c>
      <c r="AX1484" s="29" t="s">
        <v>68</v>
      </c>
      <c r="AY1484" s="29" t="s">
        <v>68</v>
      </c>
      <c r="AZ1484" s="3" t="s">
        <v>68</v>
      </c>
      <c r="BA1484" s="29" t="s">
        <v>60</v>
      </c>
      <c r="BB1484" s="29">
        <v>46</v>
      </c>
      <c r="BC1484" s="29" t="s">
        <v>60</v>
      </c>
      <c r="BD1484" s="29" t="s">
        <v>60</v>
      </c>
      <c r="BE1484" s="29" t="s">
        <v>60</v>
      </c>
      <c r="BF1484" s="31" t="str">
        <f>IFERROR(VLOOKUP(Data_Power_app[[#This Row],[PRO ODER]],'Result'!H:J,3,0),"")</f>
        <v>LAMINATION 7</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1667</v>
      </c>
      <c r="B1485" s="29" t="s">
        <v>13533</v>
      </c>
      <c r="C1485" s="29" t="s">
        <v>13534</v>
      </c>
      <c r="D1485" s="29" t="s">
        <v>134</v>
      </c>
      <c r="E1485" s="29" t="s">
        <v>304</v>
      </c>
      <c r="F1485" s="29" t="s">
        <v>72</v>
      </c>
      <c r="G1485" s="29">
        <v>29</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677</v>
      </c>
      <c r="AI1485" s="29" t="s">
        <v>13524</v>
      </c>
      <c r="AJ1485" s="29" t="s">
        <v>74</v>
      </c>
      <c r="AK1485" s="29" t="s">
        <v>198</v>
      </c>
      <c r="AL1485" s="29" t="s">
        <v>678</v>
      </c>
      <c r="AM1485" s="29" t="s">
        <v>679</v>
      </c>
      <c r="AN1485" s="29">
        <v>0.68803000000000003</v>
      </c>
      <c r="AO1485" s="29" t="s">
        <v>68</v>
      </c>
      <c r="AP1485" s="29"/>
      <c r="AQ1485" s="29"/>
      <c r="AR1485" s="29" t="s">
        <v>68</v>
      </c>
      <c r="AS1485" s="29"/>
      <c r="AT1485" s="29"/>
      <c r="AU1485" s="29" t="s">
        <v>680</v>
      </c>
      <c r="AV1485" s="29" t="s">
        <v>681</v>
      </c>
      <c r="AW1485" s="29">
        <v>1.3163499999999999</v>
      </c>
      <c r="AX1485" s="29" t="s">
        <v>68</v>
      </c>
      <c r="AY1485" s="29" t="s">
        <v>68</v>
      </c>
      <c r="AZ1485" s="3" t="s">
        <v>68</v>
      </c>
      <c r="BA1485" s="29" t="s">
        <v>60</v>
      </c>
      <c r="BB1485" s="29">
        <v>29</v>
      </c>
      <c r="BC1485" s="29" t="s">
        <v>60</v>
      </c>
      <c r="BD1485" s="29" t="s">
        <v>60</v>
      </c>
      <c r="BE1485" s="29" t="s">
        <v>60</v>
      </c>
      <c r="BF1485" s="31" t="str">
        <f>IFERROR(VLOOKUP(Data_Power_app[[#This Row],[PRO ODER]],'Result'!H:J,3,0),"")</f>
        <v>LAMINATION 7</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1668</v>
      </c>
      <c r="B1486" s="29" t="s">
        <v>13535</v>
      </c>
      <c r="C1486" s="29" t="s">
        <v>13536</v>
      </c>
      <c r="D1486" s="29" t="s">
        <v>134</v>
      </c>
      <c r="E1486" s="29" t="s">
        <v>304</v>
      </c>
      <c r="F1486" s="29" t="s">
        <v>72</v>
      </c>
      <c r="G1486" s="29">
        <v>50</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677</v>
      </c>
      <c r="AI1486" s="29" t="s">
        <v>13524</v>
      </c>
      <c r="AJ1486" s="29" t="s">
        <v>74</v>
      </c>
      <c r="AK1486" s="29" t="s">
        <v>198</v>
      </c>
      <c r="AL1486" s="29" t="s">
        <v>678</v>
      </c>
      <c r="AM1486" s="29" t="s">
        <v>679</v>
      </c>
      <c r="AN1486" s="29">
        <v>1.1862600000000001</v>
      </c>
      <c r="AO1486" s="29" t="s">
        <v>68</v>
      </c>
      <c r="AP1486" s="29"/>
      <c r="AQ1486" s="29"/>
      <c r="AR1486" s="29" t="s">
        <v>68</v>
      </c>
      <c r="AS1486" s="29"/>
      <c r="AT1486" s="29"/>
      <c r="AU1486" s="29" t="s">
        <v>680</v>
      </c>
      <c r="AV1486" s="29" t="s">
        <v>681</v>
      </c>
      <c r="AW1486" s="29">
        <v>2.2695799999999999</v>
      </c>
      <c r="AX1486" s="29" t="s">
        <v>68</v>
      </c>
      <c r="AY1486" s="29" t="s">
        <v>68</v>
      </c>
      <c r="AZ1486" s="3" t="s">
        <v>68</v>
      </c>
      <c r="BA1486" s="29" t="s">
        <v>60</v>
      </c>
      <c r="BB1486" s="29">
        <v>50</v>
      </c>
      <c r="BC1486" s="29" t="s">
        <v>60</v>
      </c>
      <c r="BD1486" s="29" t="s">
        <v>60</v>
      </c>
      <c r="BE1486" s="29" t="s">
        <v>60</v>
      </c>
      <c r="BF1486" s="31" t="str">
        <f>IFERROR(VLOOKUP(Data_Power_app[[#This Row],[PRO ODER]],'Result'!H:J,3,0),"")</f>
        <v>LAMINATION 7</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1669</v>
      </c>
      <c r="B1487" s="29" t="s">
        <v>13537</v>
      </c>
      <c r="C1487" s="29" t="s">
        <v>13538</v>
      </c>
      <c r="D1487" s="29" t="s">
        <v>134</v>
      </c>
      <c r="E1487" s="29" t="s">
        <v>304</v>
      </c>
      <c r="F1487" s="29" t="s">
        <v>72</v>
      </c>
      <c r="G1487" s="29">
        <v>21</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677</v>
      </c>
      <c r="AI1487" s="29" t="s">
        <v>13524</v>
      </c>
      <c r="AJ1487" s="29" t="s">
        <v>74</v>
      </c>
      <c r="AK1487" s="29" t="s">
        <v>198</v>
      </c>
      <c r="AL1487" s="29" t="s">
        <v>678</v>
      </c>
      <c r="AM1487" s="29" t="s">
        <v>679</v>
      </c>
      <c r="AN1487" s="29">
        <v>0.49823000000000001</v>
      </c>
      <c r="AO1487" s="29" t="s">
        <v>68</v>
      </c>
      <c r="AP1487" s="29"/>
      <c r="AQ1487" s="29"/>
      <c r="AR1487" s="29" t="s">
        <v>68</v>
      </c>
      <c r="AS1487" s="29"/>
      <c r="AT1487" s="29"/>
      <c r="AU1487" s="29" t="s">
        <v>680</v>
      </c>
      <c r="AV1487" s="29" t="s">
        <v>681</v>
      </c>
      <c r="AW1487" s="29">
        <v>0.95321999999999996</v>
      </c>
      <c r="AX1487" s="29" t="s">
        <v>68</v>
      </c>
      <c r="AY1487" s="29" t="s">
        <v>68</v>
      </c>
      <c r="AZ1487" s="3" t="s">
        <v>68</v>
      </c>
      <c r="BA1487" s="29" t="s">
        <v>60</v>
      </c>
      <c r="BB1487" s="29">
        <v>21</v>
      </c>
      <c r="BC1487" s="29" t="s">
        <v>60</v>
      </c>
      <c r="BD1487" s="29" t="s">
        <v>60</v>
      </c>
      <c r="BE1487" s="29" t="s">
        <v>60</v>
      </c>
      <c r="BF1487" s="31" t="str">
        <f>IFERROR(VLOOKUP(Data_Power_app[[#This Row],[PRO ODER]],'Result'!H:J,3,0),"")</f>
        <v>LAMINATION 7</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1670</v>
      </c>
      <c r="B1488" s="29" t="s">
        <v>13539</v>
      </c>
      <c r="C1488" s="29" t="s">
        <v>13540</v>
      </c>
      <c r="D1488" s="29" t="s">
        <v>134</v>
      </c>
      <c r="E1488" s="29" t="s">
        <v>304</v>
      </c>
      <c r="F1488" s="29" t="s">
        <v>72</v>
      </c>
      <c r="G1488" s="29">
        <v>67</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677</v>
      </c>
      <c r="AI1488" s="29" t="s">
        <v>13524</v>
      </c>
      <c r="AJ1488" s="29" t="s">
        <v>74</v>
      </c>
      <c r="AK1488" s="29" t="s">
        <v>198</v>
      </c>
      <c r="AL1488" s="29" t="s">
        <v>678</v>
      </c>
      <c r="AM1488" s="29" t="s">
        <v>679</v>
      </c>
      <c r="AN1488" s="29">
        <v>1.6668099999999999</v>
      </c>
      <c r="AO1488" s="29" t="s">
        <v>68</v>
      </c>
      <c r="AP1488" s="29"/>
      <c r="AQ1488" s="29"/>
      <c r="AR1488" s="29" t="s">
        <v>68</v>
      </c>
      <c r="AS1488" s="29"/>
      <c r="AT1488" s="29"/>
      <c r="AU1488" s="29" t="s">
        <v>680</v>
      </c>
      <c r="AV1488" s="29" t="s">
        <v>681</v>
      </c>
      <c r="AW1488" s="29">
        <v>3.18967</v>
      </c>
      <c r="AX1488" s="29" t="s">
        <v>68</v>
      </c>
      <c r="AY1488" s="29" t="s">
        <v>68</v>
      </c>
      <c r="AZ1488" s="3" t="s">
        <v>68</v>
      </c>
      <c r="BA1488" s="29" t="s">
        <v>60</v>
      </c>
      <c r="BB1488" s="29">
        <v>67</v>
      </c>
      <c r="BC1488" s="29" t="s">
        <v>60</v>
      </c>
      <c r="BD1488" s="29" t="s">
        <v>60</v>
      </c>
      <c r="BE1488" s="29" t="s">
        <v>60</v>
      </c>
      <c r="BF1488" s="31" t="str">
        <f>IFERROR(VLOOKUP(Data_Power_app[[#This Row],[PRO ODER]],'Result'!H:J,3,0),"")</f>
        <v>LAMINATION 7</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1671</v>
      </c>
      <c r="B1489" s="29" t="s">
        <v>13541</v>
      </c>
      <c r="C1489" s="29" t="s">
        <v>13542</v>
      </c>
      <c r="D1489" s="29" t="s">
        <v>134</v>
      </c>
      <c r="E1489" s="29" t="s">
        <v>304</v>
      </c>
      <c r="F1489" s="29" t="s">
        <v>72</v>
      </c>
      <c r="G1489" s="29">
        <v>56</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677</v>
      </c>
      <c r="AI1489" s="29" t="s">
        <v>13524</v>
      </c>
      <c r="AJ1489" s="29" t="s">
        <v>74</v>
      </c>
      <c r="AK1489" s="29" t="s">
        <v>198</v>
      </c>
      <c r="AL1489" s="29" t="s">
        <v>678</v>
      </c>
      <c r="AM1489" s="29" t="s">
        <v>679</v>
      </c>
      <c r="AN1489" s="29">
        <v>1.39316</v>
      </c>
      <c r="AO1489" s="29" t="s">
        <v>68</v>
      </c>
      <c r="AP1489" s="29"/>
      <c r="AQ1489" s="29"/>
      <c r="AR1489" s="29" t="s">
        <v>68</v>
      </c>
      <c r="AS1489" s="29"/>
      <c r="AT1489" s="29"/>
      <c r="AU1489" s="29" t="s">
        <v>680</v>
      </c>
      <c r="AV1489" s="29" t="s">
        <v>681</v>
      </c>
      <c r="AW1489" s="29">
        <v>2.6659899999999999</v>
      </c>
      <c r="AX1489" s="29" t="s">
        <v>68</v>
      </c>
      <c r="AY1489" s="29" t="s">
        <v>68</v>
      </c>
      <c r="AZ1489" s="3" t="s">
        <v>68</v>
      </c>
      <c r="BA1489" s="29" t="s">
        <v>60</v>
      </c>
      <c r="BB1489" s="29">
        <v>56</v>
      </c>
      <c r="BC1489" s="29" t="s">
        <v>60</v>
      </c>
      <c r="BD1489" s="29" t="s">
        <v>60</v>
      </c>
      <c r="BE1489" s="29" t="s">
        <v>60</v>
      </c>
      <c r="BF1489" s="31" t="str">
        <f>IFERROR(VLOOKUP(Data_Power_app[[#This Row],[PRO ODER]],'Result'!H:J,3,0),"")</f>
        <v>LAMINATION 7</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1672</v>
      </c>
      <c r="B1490" s="29" t="s">
        <v>13543</v>
      </c>
      <c r="C1490" s="29" t="s">
        <v>13544</v>
      </c>
      <c r="D1490" s="29" t="s">
        <v>134</v>
      </c>
      <c r="E1490" s="29" t="s">
        <v>304</v>
      </c>
      <c r="F1490" s="29" t="s">
        <v>72</v>
      </c>
      <c r="G1490" s="29">
        <v>42</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677</v>
      </c>
      <c r="AI1490" s="29" t="s">
        <v>13524</v>
      </c>
      <c r="AJ1490" s="29" t="s">
        <v>74</v>
      </c>
      <c r="AK1490" s="29" t="s">
        <v>198</v>
      </c>
      <c r="AL1490" s="29" t="s">
        <v>678</v>
      </c>
      <c r="AM1490" s="29" t="s">
        <v>679</v>
      </c>
      <c r="AN1490" s="29">
        <v>0.59504999999999997</v>
      </c>
      <c r="AO1490" s="29" t="s">
        <v>68</v>
      </c>
      <c r="AP1490" s="29"/>
      <c r="AQ1490" s="29"/>
      <c r="AR1490" s="29" t="s">
        <v>68</v>
      </c>
      <c r="AS1490" s="29"/>
      <c r="AT1490" s="29"/>
      <c r="AU1490" s="29" t="s">
        <v>680</v>
      </c>
      <c r="AV1490" s="29" t="s">
        <v>681</v>
      </c>
      <c r="AW1490" s="29">
        <v>1.13866</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1673</v>
      </c>
      <c r="B1491" s="29" t="s">
        <v>13545</v>
      </c>
      <c r="C1491" s="29" t="s">
        <v>13546</v>
      </c>
      <c r="D1491" s="29" t="s">
        <v>134</v>
      </c>
      <c r="E1491" s="29" t="s">
        <v>304</v>
      </c>
      <c r="F1491" s="29" t="s">
        <v>72</v>
      </c>
      <c r="G1491" s="29">
        <v>3</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677</v>
      </c>
      <c r="AI1491" s="29" t="s">
        <v>13524</v>
      </c>
      <c r="AJ1491" s="29" t="s">
        <v>74</v>
      </c>
      <c r="AK1491" s="29" t="s">
        <v>198</v>
      </c>
      <c r="AL1491" s="29" t="s">
        <v>678</v>
      </c>
      <c r="AM1491" s="29" t="s">
        <v>679</v>
      </c>
      <c r="AN1491" s="29">
        <v>4.4339999999999997E-2</v>
      </c>
      <c r="AO1491" s="29" t="s">
        <v>68</v>
      </c>
      <c r="AP1491" s="29"/>
      <c r="AQ1491" s="29"/>
      <c r="AR1491" s="29" t="s">
        <v>68</v>
      </c>
      <c r="AS1491" s="29"/>
      <c r="AT1491" s="29"/>
      <c r="AU1491" s="29" t="s">
        <v>680</v>
      </c>
      <c r="AV1491" s="29" t="s">
        <v>681</v>
      </c>
      <c r="AW1491" s="29">
        <v>8.4860000000000005E-2</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1674</v>
      </c>
      <c r="B1492" s="29" t="s">
        <v>13547</v>
      </c>
      <c r="C1492" s="29" t="s">
        <v>13548</v>
      </c>
      <c r="D1492" s="29" t="s">
        <v>134</v>
      </c>
      <c r="E1492" s="29" t="s">
        <v>304</v>
      </c>
      <c r="F1492" s="29" t="s">
        <v>72</v>
      </c>
      <c r="G1492" s="29">
        <v>44</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677</v>
      </c>
      <c r="AI1492" s="29" t="s">
        <v>13524</v>
      </c>
      <c r="AJ1492" s="29" t="s">
        <v>74</v>
      </c>
      <c r="AK1492" s="29" t="s">
        <v>198</v>
      </c>
      <c r="AL1492" s="29" t="s">
        <v>678</v>
      </c>
      <c r="AM1492" s="29" t="s">
        <v>679</v>
      </c>
      <c r="AN1492" s="29">
        <v>0.67500000000000004</v>
      </c>
      <c r="AO1492" s="29" t="s">
        <v>68</v>
      </c>
      <c r="AP1492" s="29"/>
      <c r="AQ1492" s="29"/>
      <c r="AR1492" s="29" t="s">
        <v>68</v>
      </c>
      <c r="AS1492" s="29"/>
      <c r="AT1492" s="29"/>
      <c r="AU1492" s="29" t="s">
        <v>680</v>
      </c>
      <c r="AV1492" s="29" t="s">
        <v>681</v>
      </c>
      <c r="AW1492" s="29">
        <v>1.29129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1675</v>
      </c>
      <c r="B1493" s="29" t="s">
        <v>13549</v>
      </c>
      <c r="C1493" s="29" t="s">
        <v>13550</v>
      </c>
      <c r="D1493" s="29" t="s">
        <v>134</v>
      </c>
      <c r="E1493" s="29" t="s">
        <v>304</v>
      </c>
      <c r="F1493" s="29" t="s">
        <v>72</v>
      </c>
      <c r="G1493" s="29">
        <v>45</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677</v>
      </c>
      <c r="AI1493" s="29" t="s">
        <v>13524</v>
      </c>
      <c r="AJ1493" s="29" t="s">
        <v>74</v>
      </c>
      <c r="AK1493" s="29" t="s">
        <v>198</v>
      </c>
      <c r="AL1493" s="29" t="s">
        <v>678</v>
      </c>
      <c r="AM1493" s="29" t="s">
        <v>679</v>
      </c>
      <c r="AN1493" s="29">
        <v>0.73440000000000005</v>
      </c>
      <c r="AO1493" s="29" t="s">
        <v>68</v>
      </c>
      <c r="AP1493" s="29"/>
      <c r="AQ1493" s="29"/>
      <c r="AR1493" s="29" t="s">
        <v>68</v>
      </c>
      <c r="AS1493" s="29"/>
      <c r="AT1493" s="29"/>
      <c r="AU1493" s="29" t="s">
        <v>680</v>
      </c>
      <c r="AV1493" s="29" t="s">
        <v>681</v>
      </c>
      <c r="AW1493" s="29">
        <v>1.4052199999999999</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1676</v>
      </c>
      <c r="B1494" s="29" t="s">
        <v>13551</v>
      </c>
      <c r="C1494" s="29" t="s">
        <v>13552</v>
      </c>
      <c r="D1494" s="29" t="s">
        <v>134</v>
      </c>
      <c r="E1494" s="29" t="s">
        <v>304</v>
      </c>
      <c r="F1494" s="29" t="s">
        <v>72</v>
      </c>
      <c r="G1494" s="29">
        <v>16</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677</v>
      </c>
      <c r="AI1494" s="29" t="s">
        <v>13524</v>
      </c>
      <c r="AJ1494" s="29" t="s">
        <v>74</v>
      </c>
      <c r="AK1494" s="29" t="s">
        <v>198</v>
      </c>
      <c r="AL1494" s="29" t="s">
        <v>678</v>
      </c>
      <c r="AM1494" s="29" t="s">
        <v>679</v>
      </c>
      <c r="AN1494" s="29">
        <v>0.27205000000000001</v>
      </c>
      <c r="AO1494" s="29" t="s">
        <v>68</v>
      </c>
      <c r="AP1494" s="29"/>
      <c r="AQ1494" s="29"/>
      <c r="AR1494" s="29" t="s">
        <v>68</v>
      </c>
      <c r="AS1494" s="29"/>
      <c r="AT1494" s="29"/>
      <c r="AU1494" s="29" t="s">
        <v>680</v>
      </c>
      <c r="AV1494" s="29" t="s">
        <v>681</v>
      </c>
      <c r="AW1494" s="29">
        <v>0.52046000000000003</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1677</v>
      </c>
      <c r="B1495" s="29" t="s">
        <v>13553</v>
      </c>
      <c r="C1495" s="29" t="s">
        <v>13554</v>
      </c>
      <c r="D1495" s="29" t="s">
        <v>134</v>
      </c>
      <c r="E1495" s="29" t="s">
        <v>304</v>
      </c>
      <c r="F1495" s="29" t="s">
        <v>72</v>
      </c>
      <c r="G1495" s="29">
        <v>56</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677</v>
      </c>
      <c r="AI1495" s="29" t="s">
        <v>13524</v>
      </c>
      <c r="AJ1495" s="29" t="s">
        <v>74</v>
      </c>
      <c r="AK1495" s="29" t="s">
        <v>198</v>
      </c>
      <c r="AL1495" s="29" t="s">
        <v>678</v>
      </c>
      <c r="AM1495" s="29" t="s">
        <v>679</v>
      </c>
      <c r="AN1495" s="29">
        <v>0.95218999999999998</v>
      </c>
      <c r="AO1495" s="29" t="s">
        <v>68</v>
      </c>
      <c r="AP1495" s="29"/>
      <c r="AQ1495" s="29"/>
      <c r="AR1495" s="29" t="s">
        <v>68</v>
      </c>
      <c r="AS1495" s="29"/>
      <c r="AT1495" s="29"/>
      <c r="AU1495" s="29" t="s">
        <v>680</v>
      </c>
      <c r="AV1495" s="29" t="s">
        <v>681</v>
      </c>
      <c r="AW1495" s="29">
        <v>1.82162</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1678</v>
      </c>
      <c r="B1496" s="29" t="s">
        <v>13555</v>
      </c>
      <c r="C1496" s="29" t="s">
        <v>13556</v>
      </c>
      <c r="D1496" s="29" t="s">
        <v>134</v>
      </c>
      <c r="E1496" s="29" t="s">
        <v>304</v>
      </c>
      <c r="F1496" s="29" t="s">
        <v>72</v>
      </c>
      <c r="G1496" s="29">
        <v>18</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677</v>
      </c>
      <c r="AI1496" s="29" t="s">
        <v>13524</v>
      </c>
      <c r="AJ1496" s="29" t="s">
        <v>74</v>
      </c>
      <c r="AK1496" s="29" t="s">
        <v>198</v>
      </c>
      <c r="AL1496" s="29" t="s">
        <v>678</v>
      </c>
      <c r="AM1496" s="29" t="s">
        <v>679</v>
      </c>
      <c r="AN1496" s="29">
        <v>0.30606</v>
      </c>
      <c r="AO1496" s="29" t="s">
        <v>68</v>
      </c>
      <c r="AP1496" s="29"/>
      <c r="AQ1496" s="29"/>
      <c r="AR1496" s="29" t="s">
        <v>68</v>
      </c>
      <c r="AS1496" s="29"/>
      <c r="AT1496" s="29"/>
      <c r="AU1496" s="29" t="s">
        <v>680</v>
      </c>
      <c r="AV1496" s="29" t="s">
        <v>681</v>
      </c>
      <c r="AW1496" s="29">
        <v>0.58552000000000004</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1679</v>
      </c>
      <c r="B1497" s="29" t="s">
        <v>13557</v>
      </c>
      <c r="C1497" s="29" t="s">
        <v>13558</v>
      </c>
      <c r="D1497" s="29" t="s">
        <v>134</v>
      </c>
      <c r="E1497" s="29" t="s">
        <v>304</v>
      </c>
      <c r="F1497" s="29" t="s">
        <v>72</v>
      </c>
      <c r="G1497" s="29">
        <v>21</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677</v>
      </c>
      <c r="AI1497" s="29" t="s">
        <v>13524</v>
      </c>
      <c r="AJ1497" s="29" t="s">
        <v>74</v>
      </c>
      <c r="AK1497" s="29" t="s">
        <v>198</v>
      </c>
      <c r="AL1497" s="29" t="s">
        <v>678</v>
      </c>
      <c r="AM1497" s="29" t="s">
        <v>679</v>
      </c>
      <c r="AN1497" s="29">
        <v>0.37248999999999999</v>
      </c>
      <c r="AO1497" s="29" t="s">
        <v>68</v>
      </c>
      <c r="AP1497" s="29"/>
      <c r="AQ1497" s="29"/>
      <c r="AR1497" s="29" t="s">
        <v>68</v>
      </c>
      <c r="AS1497" s="29"/>
      <c r="AT1497" s="29"/>
      <c r="AU1497" s="29" t="s">
        <v>680</v>
      </c>
      <c r="AV1497" s="29" t="s">
        <v>681</v>
      </c>
      <c r="AW1497" s="29">
        <v>0.71287999999999996</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1680</v>
      </c>
      <c r="B1498" s="29" t="s">
        <v>13559</v>
      </c>
      <c r="C1498" s="29" t="s">
        <v>13560</v>
      </c>
      <c r="D1498" s="29" t="s">
        <v>134</v>
      </c>
      <c r="E1498" s="29" t="s">
        <v>304</v>
      </c>
      <c r="F1498" s="29" t="s">
        <v>72</v>
      </c>
      <c r="G1498" s="29">
        <v>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677</v>
      </c>
      <c r="AI1498" s="29" t="s">
        <v>13524</v>
      </c>
      <c r="AJ1498" s="29" t="s">
        <v>74</v>
      </c>
      <c r="AK1498" s="29" t="s">
        <v>198</v>
      </c>
      <c r="AL1498" s="29" t="s">
        <v>678</v>
      </c>
      <c r="AM1498" s="29" t="s">
        <v>679</v>
      </c>
      <c r="AN1498" s="29">
        <v>1.5112300000000001</v>
      </c>
      <c r="AO1498" s="29" t="s">
        <v>68</v>
      </c>
      <c r="AP1498" s="29"/>
      <c r="AQ1498" s="29"/>
      <c r="AR1498" s="29" t="s">
        <v>68</v>
      </c>
      <c r="AS1498" s="29"/>
      <c r="AT1498" s="29"/>
      <c r="AU1498" s="29" t="s">
        <v>680</v>
      </c>
      <c r="AV1498" s="29" t="s">
        <v>681</v>
      </c>
      <c r="AW1498" s="29">
        <v>2.8921199999999998</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1681</v>
      </c>
      <c r="B1499" s="29" t="s">
        <v>13561</v>
      </c>
      <c r="C1499" s="29" t="s">
        <v>13562</v>
      </c>
      <c r="D1499" s="29" t="s">
        <v>134</v>
      </c>
      <c r="E1499" s="29" t="s">
        <v>304</v>
      </c>
      <c r="F1499" s="29" t="s">
        <v>72</v>
      </c>
      <c r="G1499" s="29">
        <v>19</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677</v>
      </c>
      <c r="AI1499" s="29" t="s">
        <v>13524</v>
      </c>
      <c r="AJ1499" s="29" t="s">
        <v>74</v>
      </c>
      <c r="AK1499" s="29" t="s">
        <v>198</v>
      </c>
      <c r="AL1499" s="29" t="s">
        <v>678</v>
      </c>
      <c r="AM1499" s="29" t="s">
        <v>679</v>
      </c>
      <c r="AN1499" s="29">
        <v>0.38003999999999999</v>
      </c>
      <c r="AO1499" s="29" t="s">
        <v>68</v>
      </c>
      <c r="AP1499" s="29"/>
      <c r="AQ1499" s="29"/>
      <c r="AR1499" s="29" t="s">
        <v>68</v>
      </c>
      <c r="AS1499" s="29"/>
      <c r="AT1499" s="29"/>
      <c r="AU1499" s="29" t="s">
        <v>680</v>
      </c>
      <c r="AV1499" s="29" t="s">
        <v>681</v>
      </c>
      <c r="AW1499" s="29">
        <v>0.72718000000000005</v>
      </c>
      <c r="AX1499" s="29" t="s">
        <v>68</v>
      </c>
      <c r="AY1499" s="29" t="s">
        <v>68</v>
      </c>
      <c r="AZ1499" s="3" t="s">
        <v>68</v>
      </c>
      <c r="BA1499" s="29" t="s">
        <v>60</v>
      </c>
      <c r="BB1499" s="29">
        <v>0</v>
      </c>
      <c r="BC1499" s="29" t="s">
        <v>60</v>
      </c>
      <c r="BD1499" s="29" t="s">
        <v>60</v>
      </c>
      <c r="BE1499" s="29" t="s">
        <v>60</v>
      </c>
      <c r="BF1499" s="31" t="str">
        <f>IFERROR(VLOOKUP(Data_Power_app[[#This Row],[PRO ODER]],'Result'!H:J,3,0),"")</f>
        <v>LAMINATION 7</v>
      </c>
      <c r="BG1499" s="14" t="str">
        <f>IFERROR(VLOOKUP(Data_Power_app[[#This Row],[PRO ODER]]&amp;"LAM",'Real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1682</v>
      </c>
      <c r="B1500" s="29" t="s">
        <v>13563</v>
      </c>
      <c r="C1500" s="29" t="s">
        <v>13564</v>
      </c>
      <c r="D1500" s="29" t="s">
        <v>134</v>
      </c>
      <c r="E1500" s="29" t="s">
        <v>304</v>
      </c>
      <c r="F1500" s="29" t="s">
        <v>72</v>
      </c>
      <c r="G1500" s="29">
        <v>30</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677</v>
      </c>
      <c r="AI1500" s="29" t="s">
        <v>13524</v>
      </c>
      <c r="AJ1500" s="29" t="s">
        <v>74</v>
      </c>
      <c r="AK1500" s="29" t="s">
        <v>198</v>
      </c>
      <c r="AL1500" s="29" t="s">
        <v>678</v>
      </c>
      <c r="AM1500" s="29" t="s">
        <v>679</v>
      </c>
      <c r="AN1500" s="29">
        <v>0.74633000000000005</v>
      </c>
      <c r="AO1500" s="29" t="s">
        <v>68</v>
      </c>
      <c r="AP1500" s="29"/>
      <c r="AQ1500" s="29"/>
      <c r="AR1500" s="29" t="s">
        <v>68</v>
      </c>
      <c r="AS1500" s="29"/>
      <c r="AT1500" s="29"/>
      <c r="AU1500" s="29" t="s">
        <v>680</v>
      </c>
      <c r="AV1500" s="29" t="s">
        <v>681</v>
      </c>
      <c r="AW1500" s="29">
        <v>1.42821</v>
      </c>
      <c r="AX1500" s="29" t="s">
        <v>68</v>
      </c>
      <c r="AY1500" s="29" t="s">
        <v>68</v>
      </c>
      <c r="AZ1500" s="3" t="s">
        <v>68</v>
      </c>
      <c r="BA1500" s="29" t="s">
        <v>60</v>
      </c>
      <c r="BB1500" s="29">
        <v>30</v>
      </c>
      <c r="BC1500" s="29" t="s">
        <v>60</v>
      </c>
      <c r="BD1500" s="29" t="s">
        <v>60</v>
      </c>
      <c r="BE1500" s="29" t="s">
        <v>60</v>
      </c>
      <c r="BF1500" s="31" t="str">
        <f>IFERROR(VLOOKUP(Data_Power_app[[#This Row],[PRO ODER]],'Result'!H:J,3,0),"")</f>
        <v>LAMINATION 7</v>
      </c>
      <c r="BG1500" s="14" t="str">
        <f>IFERROR(VLOOKUP(Data_Power_app[[#This Row],[PRO ODER]]&amp;"LAM",'Real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1683</v>
      </c>
      <c r="B1501" s="29" t="s">
        <v>13565</v>
      </c>
      <c r="C1501" s="29" t="s">
        <v>13566</v>
      </c>
      <c r="D1501" s="29" t="s">
        <v>134</v>
      </c>
      <c r="E1501" s="29" t="s">
        <v>304</v>
      </c>
      <c r="F1501" s="29" t="s">
        <v>72</v>
      </c>
      <c r="G1501" s="29">
        <v>20</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677</v>
      </c>
      <c r="AI1501" s="29" t="s">
        <v>13524</v>
      </c>
      <c r="AJ1501" s="29" t="s">
        <v>74</v>
      </c>
      <c r="AK1501" s="29" t="s">
        <v>198</v>
      </c>
      <c r="AL1501" s="29" t="s">
        <v>678</v>
      </c>
      <c r="AM1501" s="29" t="s">
        <v>679</v>
      </c>
      <c r="AN1501" s="29">
        <v>0.47449999999999998</v>
      </c>
      <c r="AO1501" s="29" t="s">
        <v>68</v>
      </c>
      <c r="AP1501" s="29"/>
      <c r="AQ1501" s="29"/>
      <c r="AR1501" s="29" t="s">
        <v>68</v>
      </c>
      <c r="AS1501" s="29"/>
      <c r="AT1501" s="29"/>
      <c r="AU1501" s="29" t="s">
        <v>680</v>
      </c>
      <c r="AV1501" s="29" t="s">
        <v>681</v>
      </c>
      <c r="AW1501" s="29">
        <v>0.90783000000000003</v>
      </c>
      <c r="AX1501" s="29" t="s">
        <v>68</v>
      </c>
      <c r="AY1501" s="29" t="s">
        <v>68</v>
      </c>
      <c r="AZ1501" s="3" t="s">
        <v>68</v>
      </c>
      <c r="BA1501" s="29" t="s">
        <v>60</v>
      </c>
      <c r="BB1501" s="29">
        <v>20</v>
      </c>
      <c r="BC1501" s="29" t="s">
        <v>60</v>
      </c>
      <c r="BD1501" s="29" t="s">
        <v>60</v>
      </c>
      <c r="BE1501" s="29" t="s">
        <v>60</v>
      </c>
      <c r="BF1501" s="31" t="str">
        <f>IFERROR(VLOOKUP(Data_Power_app[[#This Row],[PRO ODER]],'Result'!H:J,3,0),"")</f>
        <v>LAMINATION 7</v>
      </c>
      <c r="BG1501" s="14" t="str">
        <f>IFERROR(VLOOKUP(Data_Power_app[[#This Row],[PRO ODER]]&amp;"LAM",'Real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1684</v>
      </c>
      <c r="B1502" s="29" t="s">
        <v>13567</v>
      </c>
      <c r="C1502" s="29" t="s">
        <v>13568</v>
      </c>
      <c r="D1502" s="29" t="s">
        <v>134</v>
      </c>
      <c r="E1502" s="29" t="s">
        <v>304</v>
      </c>
      <c r="F1502" s="29" t="s">
        <v>72</v>
      </c>
      <c r="G1502" s="29">
        <v>87</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677</v>
      </c>
      <c r="AI1502" s="29" t="s">
        <v>13524</v>
      </c>
      <c r="AJ1502" s="29" t="s">
        <v>74</v>
      </c>
      <c r="AK1502" s="29" t="s">
        <v>198</v>
      </c>
      <c r="AL1502" s="29" t="s">
        <v>678</v>
      </c>
      <c r="AM1502" s="29" t="s">
        <v>679</v>
      </c>
      <c r="AN1502" s="29">
        <v>2.0640900000000002</v>
      </c>
      <c r="AO1502" s="29" t="s">
        <v>68</v>
      </c>
      <c r="AP1502" s="29"/>
      <c r="AQ1502" s="29"/>
      <c r="AR1502" s="29" t="s">
        <v>68</v>
      </c>
      <c r="AS1502" s="29"/>
      <c r="AT1502" s="29"/>
      <c r="AU1502" s="29" t="s">
        <v>680</v>
      </c>
      <c r="AV1502" s="29" t="s">
        <v>681</v>
      </c>
      <c r="AW1502" s="29">
        <v>3.9490599999999998</v>
      </c>
      <c r="AX1502" s="29" t="s">
        <v>68</v>
      </c>
      <c r="AY1502" s="29" t="s">
        <v>68</v>
      </c>
      <c r="AZ1502" s="3" t="s">
        <v>68</v>
      </c>
      <c r="BA1502" s="29" t="s">
        <v>60</v>
      </c>
      <c r="BB1502" s="29">
        <v>87</v>
      </c>
      <c r="BC1502" s="29" t="s">
        <v>60</v>
      </c>
      <c r="BD1502" s="29" t="s">
        <v>60</v>
      </c>
      <c r="BE1502" s="29" t="s">
        <v>60</v>
      </c>
      <c r="BF1502" s="31" t="str">
        <f>IFERROR(VLOOKUP(Data_Power_app[[#This Row],[PRO ODER]],'Result'!H:J,3,0),"")</f>
        <v>LAMINATION 7</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1685</v>
      </c>
      <c r="B1503" s="29" t="s">
        <v>13569</v>
      </c>
      <c r="C1503" s="29" t="s">
        <v>13570</v>
      </c>
      <c r="D1503" s="29" t="s">
        <v>134</v>
      </c>
      <c r="E1503" s="29" t="s">
        <v>304</v>
      </c>
      <c r="F1503" s="29" t="s">
        <v>72</v>
      </c>
      <c r="G1503" s="29">
        <v>114</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677</v>
      </c>
      <c r="AI1503" s="29" t="s">
        <v>13524</v>
      </c>
      <c r="AJ1503" s="29" t="s">
        <v>74</v>
      </c>
      <c r="AK1503" s="29" t="s">
        <v>198</v>
      </c>
      <c r="AL1503" s="29" t="s">
        <v>678</v>
      </c>
      <c r="AM1503" s="29" t="s">
        <v>679</v>
      </c>
      <c r="AN1503" s="29">
        <v>2.7046700000000001</v>
      </c>
      <c r="AO1503" s="29" t="s">
        <v>68</v>
      </c>
      <c r="AP1503" s="29"/>
      <c r="AQ1503" s="29"/>
      <c r="AR1503" s="29" t="s">
        <v>68</v>
      </c>
      <c r="AS1503" s="29"/>
      <c r="AT1503" s="29"/>
      <c r="AU1503" s="29" t="s">
        <v>680</v>
      </c>
      <c r="AV1503" s="29" t="s">
        <v>681</v>
      </c>
      <c r="AW1503" s="29">
        <v>5.1746299999999996</v>
      </c>
      <c r="AX1503" s="29" t="s">
        <v>68</v>
      </c>
      <c r="AY1503" s="29" t="s">
        <v>68</v>
      </c>
      <c r="AZ1503" s="3" t="s">
        <v>68</v>
      </c>
      <c r="BA1503" s="29" t="s">
        <v>60</v>
      </c>
      <c r="BB1503" s="29">
        <v>114</v>
      </c>
      <c r="BC1503" s="29" t="s">
        <v>60</v>
      </c>
      <c r="BD1503" s="29" t="s">
        <v>60</v>
      </c>
      <c r="BE1503" s="29" t="s">
        <v>60</v>
      </c>
      <c r="BF1503" s="31" t="str">
        <f>IFERROR(VLOOKUP(Data_Power_app[[#This Row],[PRO ODER]],'Result'!H:J,3,0),"")</f>
        <v>LAMINATION 7</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1686</v>
      </c>
      <c r="B1504" s="29" t="s">
        <v>13571</v>
      </c>
      <c r="C1504" s="29" t="s">
        <v>13572</v>
      </c>
      <c r="D1504" s="29" t="s">
        <v>134</v>
      </c>
      <c r="E1504" s="29" t="s">
        <v>304</v>
      </c>
      <c r="F1504" s="29" t="s">
        <v>72</v>
      </c>
      <c r="G1504" s="29">
        <v>78</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677</v>
      </c>
      <c r="AI1504" s="29" t="s">
        <v>13524</v>
      </c>
      <c r="AJ1504" s="29" t="s">
        <v>74</v>
      </c>
      <c r="AK1504" s="29" t="s">
        <v>198</v>
      </c>
      <c r="AL1504" s="29" t="s">
        <v>678</v>
      </c>
      <c r="AM1504" s="29" t="s">
        <v>679</v>
      </c>
      <c r="AN1504" s="29">
        <v>1.85057</v>
      </c>
      <c r="AO1504" s="29" t="s">
        <v>68</v>
      </c>
      <c r="AP1504" s="29"/>
      <c r="AQ1504" s="29"/>
      <c r="AR1504" s="29" t="s">
        <v>68</v>
      </c>
      <c r="AS1504" s="29"/>
      <c r="AT1504" s="29"/>
      <c r="AU1504" s="29" t="s">
        <v>680</v>
      </c>
      <c r="AV1504" s="29" t="s">
        <v>681</v>
      </c>
      <c r="AW1504" s="29">
        <v>3.54054</v>
      </c>
      <c r="AX1504" s="29" t="s">
        <v>68</v>
      </c>
      <c r="AY1504" s="29" t="s">
        <v>68</v>
      </c>
      <c r="AZ1504" s="3" t="s">
        <v>68</v>
      </c>
      <c r="BA1504" s="29" t="s">
        <v>60</v>
      </c>
      <c r="BB1504" s="29">
        <v>78</v>
      </c>
      <c r="BC1504" s="29" t="s">
        <v>60</v>
      </c>
      <c r="BD1504" s="29" t="s">
        <v>60</v>
      </c>
      <c r="BE1504" s="29" t="s">
        <v>60</v>
      </c>
      <c r="BF1504" s="31" t="str">
        <f>IFERROR(VLOOKUP(Data_Power_app[[#This Row],[PRO ODER]],'Result'!H:J,3,0),"")</f>
        <v>LAMINATION 7</v>
      </c>
      <c r="BG1504" s="14" t="str">
        <f>IFERROR(VLOOKUP(Data_Power_app[[#This Row],[PRO ODER]]&amp;"LAM",'Real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1687</v>
      </c>
      <c r="B1505" s="29" t="s">
        <v>13573</v>
      </c>
      <c r="C1505" s="29" t="s">
        <v>13574</v>
      </c>
      <c r="D1505" s="29" t="s">
        <v>134</v>
      </c>
      <c r="E1505" s="29" t="s">
        <v>304</v>
      </c>
      <c r="F1505" s="29" t="s">
        <v>72</v>
      </c>
      <c r="G1505" s="29">
        <v>57</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677</v>
      </c>
      <c r="AI1505" s="29" t="s">
        <v>13524</v>
      </c>
      <c r="AJ1505" s="29" t="s">
        <v>74</v>
      </c>
      <c r="AK1505" s="29" t="s">
        <v>198</v>
      </c>
      <c r="AL1505" s="29" t="s">
        <v>678</v>
      </c>
      <c r="AM1505" s="29" t="s">
        <v>679</v>
      </c>
      <c r="AN1505" s="29">
        <v>1.1866399999999999</v>
      </c>
      <c r="AO1505" s="29" t="s">
        <v>68</v>
      </c>
      <c r="AP1505" s="29"/>
      <c r="AQ1505" s="29"/>
      <c r="AR1505" s="29" t="s">
        <v>68</v>
      </c>
      <c r="AS1505" s="29"/>
      <c r="AT1505" s="29"/>
      <c r="AU1505" s="29" t="s">
        <v>680</v>
      </c>
      <c r="AV1505" s="29" t="s">
        <v>681</v>
      </c>
      <c r="AW1505" s="29">
        <v>2.2707099999999998</v>
      </c>
      <c r="AX1505" s="29" t="s">
        <v>68</v>
      </c>
      <c r="AY1505" s="29" t="s">
        <v>68</v>
      </c>
      <c r="AZ1505" s="3" t="s">
        <v>68</v>
      </c>
      <c r="BA1505" s="29" t="s">
        <v>60</v>
      </c>
      <c r="BB1505" s="29">
        <v>57</v>
      </c>
      <c r="BC1505" s="29" t="s">
        <v>60</v>
      </c>
      <c r="BD1505" s="29" t="s">
        <v>60</v>
      </c>
      <c r="BE1505" s="29" t="s">
        <v>60</v>
      </c>
      <c r="BF1505" s="31" t="str">
        <f>IFERROR(VLOOKUP(Data_Power_app[[#This Row],[PRO ODER]],'Result'!H:J,3,0),"")</f>
        <v>LAMINATION 7</v>
      </c>
      <c r="BG1505" s="14" t="str">
        <f>IFERROR(VLOOKUP(Data_Power_app[[#This Row],[PRO ODER]]&amp;"LAM",'Real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1688</v>
      </c>
      <c r="B1506" s="29" t="s">
        <v>13575</v>
      </c>
      <c r="C1506" s="29" t="s">
        <v>13576</v>
      </c>
      <c r="D1506" s="29" t="s">
        <v>134</v>
      </c>
      <c r="E1506" s="29" t="s">
        <v>304</v>
      </c>
      <c r="F1506" s="29" t="s">
        <v>72</v>
      </c>
      <c r="G1506" s="29">
        <v>12</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677</v>
      </c>
      <c r="AI1506" s="29" t="s">
        <v>13524</v>
      </c>
      <c r="AJ1506" s="29" t="s">
        <v>74</v>
      </c>
      <c r="AK1506" s="29" t="s">
        <v>198</v>
      </c>
      <c r="AL1506" s="29" t="s">
        <v>678</v>
      </c>
      <c r="AM1506" s="29" t="s">
        <v>679</v>
      </c>
      <c r="AN1506" s="29">
        <v>0.24981999999999999</v>
      </c>
      <c r="AO1506" s="29" t="s">
        <v>68</v>
      </c>
      <c r="AP1506" s="29"/>
      <c r="AQ1506" s="29"/>
      <c r="AR1506" s="29" t="s">
        <v>68</v>
      </c>
      <c r="AS1506" s="29"/>
      <c r="AT1506" s="29"/>
      <c r="AU1506" s="29" t="s">
        <v>680</v>
      </c>
      <c r="AV1506" s="29" t="s">
        <v>681</v>
      </c>
      <c r="AW1506" s="29">
        <v>0.47804000000000002</v>
      </c>
      <c r="AX1506" s="29" t="s">
        <v>68</v>
      </c>
      <c r="AY1506" s="29" t="s">
        <v>68</v>
      </c>
      <c r="AZ1506" s="3" t="s">
        <v>68</v>
      </c>
      <c r="BA1506" s="29" t="s">
        <v>60</v>
      </c>
      <c r="BB1506" s="29">
        <v>12</v>
      </c>
      <c r="BC1506" s="29" t="s">
        <v>60</v>
      </c>
      <c r="BD1506" s="29" t="s">
        <v>60</v>
      </c>
      <c r="BE1506" s="29" t="s">
        <v>60</v>
      </c>
      <c r="BF1506" s="31" t="str">
        <f>IFERROR(VLOOKUP(Data_Power_app[[#This Row],[PRO ODER]],'Result'!H:J,3,0),"")</f>
        <v>LAMINATION 7</v>
      </c>
      <c r="BG1506" s="14" t="str">
        <f>IFERROR(VLOOKUP(Data_Power_app[[#This Row],[PRO ODER]]&amp;"LAM",'Real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1689</v>
      </c>
      <c r="B1507" s="29" t="s">
        <v>13577</v>
      </c>
      <c r="C1507" s="29" t="s">
        <v>13578</v>
      </c>
      <c r="D1507" s="29" t="s">
        <v>134</v>
      </c>
      <c r="E1507" s="29" t="s">
        <v>304</v>
      </c>
      <c r="F1507" s="29" t="s">
        <v>72</v>
      </c>
      <c r="G1507" s="29">
        <v>35</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677</v>
      </c>
      <c r="AI1507" s="29" t="s">
        <v>13524</v>
      </c>
      <c r="AJ1507" s="29" t="s">
        <v>74</v>
      </c>
      <c r="AK1507" s="29" t="s">
        <v>198</v>
      </c>
      <c r="AL1507" s="29" t="s">
        <v>678</v>
      </c>
      <c r="AM1507" s="29" t="s">
        <v>679</v>
      </c>
      <c r="AN1507" s="29">
        <v>0.72863999999999995</v>
      </c>
      <c r="AO1507" s="29" t="s">
        <v>68</v>
      </c>
      <c r="AP1507" s="29"/>
      <c r="AQ1507" s="29"/>
      <c r="AR1507" s="29" t="s">
        <v>68</v>
      </c>
      <c r="AS1507" s="29"/>
      <c r="AT1507" s="29"/>
      <c r="AU1507" s="29" t="s">
        <v>680</v>
      </c>
      <c r="AV1507" s="29" t="s">
        <v>681</v>
      </c>
      <c r="AW1507" s="29">
        <v>1.3943000000000001</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1690</v>
      </c>
      <c r="B1508" s="29" t="s">
        <v>13579</v>
      </c>
      <c r="C1508" s="29" t="s">
        <v>13580</v>
      </c>
      <c r="D1508" s="29" t="s">
        <v>134</v>
      </c>
      <c r="E1508" s="29" t="s">
        <v>304</v>
      </c>
      <c r="F1508" s="29" t="s">
        <v>72</v>
      </c>
      <c r="G1508" s="29">
        <v>70</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677</v>
      </c>
      <c r="AI1508" s="29" t="s">
        <v>13524</v>
      </c>
      <c r="AJ1508" s="29" t="s">
        <v>74</v>
      </c>
      <c r="AK1508" s="29" t="s">
        <v>198</v>
      </c>
      <c r="AL1508" s="29" t="s">
        <v>678</v>
      </c>
      <c r="AM1508" s="29" t="s">
        <v>679</v>
      </c>
      <c r="AN1508" s="29">
        <v>1.40015</v>
      </c>
      <c r="AO1508" s="29" t="s">
        <v>68</v>
      </c>
      <c r="AP1508" s="29"/>
      <c r="AQ1508" s="29"/>
      <c r="AR1508" s="29" t="s">
        <v>68</v>
      </c>
      <c r="AS1508" s="29"/>
      <c r="AT1508" s="29"/>
      <c r="AU1508" s="29" t="s">
        <v>680</v>
      </c>
      <c r="AV1508" s="29" t="s">
        <v>681</v>
      </c>
      <c r="AW1508" s="29">
        <v>2.6790799999999999</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1691</v>
      </c>
      <c r="B1509" s="29" t="s">
        <v>13581</v>
      </c>
      <c r="C1509" s="29" t="s">
        <v>13582</v>
      </c>
      <c r="D1509" s="29" t="s">
        <v>134</v>
      </c>
      <c r="E1509" s="29" t="s">
        <v>304</v>
      </c>
      <c r="F1509" s="29" t="s">
        <v>72</v>
      </c>
      <c r="G1509" s="29">
        <v>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677</v>
      </c>
      <c r="AI1509" s="29" t="s">
        <v>13524</v>
      </c>
      <c r="AJ1509" s="29" t="s">
        <v>74</v>
      </c>
      <c r="AK1509" s="29" t="s">
        <v>198</v>
      </c>
      <c r="AL1509" s="29" t="s">
        <v>678</v>
      </c>
      <c r="AM1509" s="29" t="s">
        <v>679</v>
      </c>
      <c r="AN1509" s="29">
        <v>0.04</v>
      </c>
      <c r="AO1509" s="29" t="s">
        <v>68</v>
      </c>
      <c r="AP1509" s="29"/>
      <c r="AQ1509" s="29"/>
      <c r="AR1509" s="29" t="s">
        <v>68</v>
      </c>
      <c r="AS1509" s="29"/>
      <c r="AT1509" s="29"/>
      <c r="AU1509" s="29" t="s">
        <v>680</v>
      </c>
      <c r="AV1509" s="29" t="s">
        <v>681</v>
      </c>
      <c r="AW1509" s="29">
        <v>7.6550000000000007E-2</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1692</v>
      </c>
      <c r="B1510" s="29" t="s">
        <v>13583</v>
      </c>
      <c r="C1510" s="29" t="s">
        <v>13584</v>
      </c>
      <c r="D1510" s="29" t="s">
        <v>134</v>
      </c>
      <c r="E1510" s="29" t="s">
        <v>304</v>
      </c>
      <c r="F1510" s="29" t="s">
        <v>72</v>
      </c>
      <c r="G1510" s="29">
        <v>56</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677</v>
      </c>
      <c r="AI1510" s="29" t="s">
        <v>13524</v>
      </c>
      <c r="AJ1510" s="29" t="s">
        <v>74</v>
      </c>
      <c r="AK1510" s="29" t="s">
        <v>198</v>
      </c>
      <c r="AL1510" s="29" t="s">
        <v>678</v>
      </c>
      <c r="AM1510" s="29" t="s">
        <v>679</v>
      </c>
      <c r="AN1510" s="29">
        <v>1.05786</v>
      </c>
      <c r="AO1510" s="29" t="s">
        <v>68</v>
      </c>
      <c r="AP1510" s="29"/>
      <c r="AQ1510" s="29"/>
      <c r="AR1510" s="29" t="s">
        <v>68</v>
      </c>
      <c r="AS1510" s="29"/>
      <c r="AT1510" s="29"/>
      <c r="AU1510" s="29" t="s">
        <v>680</v>
      </c>
      <c r="AV1510" s="29" t="s">
        <v>681</v>
      </c>
      <c r="AW1510" s="29">
        <v>2.0244800000000001</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1693</v>
      </c>
      <c r="B1511" s="29" t="s">
        <v>13585</v>
      </c>
      <c r="C1511" s="29" t="s">
        <v>13586</v>
      </c>
      <c r="D1511" s="29" t="s">
        <v>134</v>
      </c>
      <c r="E1511" s="29" t="s">
        <v>304</v>
      </c>
      <c r="F1511" s="29" t="s">
        <v>72</v>
      </c>
      <c r="G1511" s="29">
        <v>35</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677</v>
      </c>
      <c r="AI1511" s="29" t="s">
        <v>13524</v>
      </c>
      <c r="AJ1511" s="29" t="s">
        <v>74</v>
      </c>
      <c r="AK1511" s="29" t="s">
        <v>198</v>
      </c>
      <c r="AL1511" s="29" t="s">
        <v>678</v>
      </c>
      <c r="AM1511" s="29" t="s">
        <v>679</v>
      </c>
      <c r="AN1511" s="29">
        <v>0.62082000000000004</v>
      </c>
      <c r="AO1511" s="29" t="s">
        <v>68</v>
      </c>
      <c r="AP1511" s="29"/>
      <c r="AQ1511" s="29"/>
      <c r="AR1511" s="29" t="s">
        <v>68</v>
      </c>
      <c r="AS1511" s="29"/>
      <c r="AT1511" s="29"/>
      <c r="AU1511" s="29" t="s">
        <v>680</v>
      </c>
      <c r="AV1511" s="29" t="s">
        <v>681</v>
      </c>
      <c r="AW1511" s="29">
        <v>1.1881299999999999</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1694</v>
      </c>
      <c r="B1512" s="29" t="s">
        <v>13587</v>
      </c>
      <c r="C1512" s="29" t="s">
        <v>13588</v>
      </c>
      <c r="D1512" s="29" t="s">
        <v>134</v>
      </c>
      <c r="E1512" s="29" t="s">
        <v>304</v>
      </c>
      <c r="F1512" s="29" t="s">
        <v>72</v>
      </c>
      <c r="G1512" s="29">
        <v>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677</v>
      </c>
      <c r="AI1512" s="29" t="s">
        <v>13524</v>
      </c>
      <c r="AJ1512" s="29" t="s">
        <v>74</v>
      </c>
      <c r="AK1512" s="29" t="s">
        <v>198</v>
      </c>
      <c r="AL1512" s="29" t="s">
        <v>678</v>
      </c>
      <c r="AM1512" s="29" t="s">
        <v>679</v>
      </c>
      <c r="AN1512" s="29">
        <v>5.101E-2</v>
      </c>
      <c r="AO1512" s="29" t="s">
        <v>68</v>
      </c>
      <c r="AP1512" s="29"/>
      <c r="AQ1512" s="29"/>
      <c r="AR1512" s="29" t="s">
        <v>68</v>
      </c>
      <c r="AS1512" s="29"/>
      <c r="AT1512" s="29"/>
      <c r="AU1512" s="29" t="s">
        <v>680</v>
      </c>
      <c r="AV1512" s="29" t="s">
        <v>681</v>
      </c>
      <c r="AW1512" s="29">
        <v>9.7589999999999996E-2</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1695</v>
      </c>
      <c r="B1513" s="29" t="s">
        <v>13589</v>
      </c>
      <c r="C1513" s="29" t="s">
        <v>13590</v>
      </c>
      <c r="D1513" s="29" t="s">
        <v>134</v>
      </c>
      <c r="E1513" s="29" t="s">
        <v>304</v>
      </c>
      <c r="F1513" s="29" t="s">
        <v>72</v>
      </c>
      <c r="G1513" s="29">
        <v>20</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677</v>
      </c>
      <c r="AI1513" s="29" t="s">
        <v>13524</v>
      </c>
      <c r="AJ1513" s="29" t="s">
        <v>74</v>
      </c>
      <c r="AK1513" s="29" t="s">
        <v>198</v>
      </c>
      <c r="AL1513" s="29" t="s">
        <v>678</v>
      </c>
      <c r="AM1513" s="29" t="s">
        <v>679</v>
      </c>
      <c r="AN1513" s="29">
        <v>0.34006999999999998</v>
      </c>
      <c r="AO1513" s="29" t="s">
        <v>68</v>
      </c>
      <c r="AP1513" s="29"/>
      <c r="AQ1513" s="29"/>
      <c r="AR1513" s="29" t="s">
        <v>68</v>
      </c>
      <c r="AS1513" s="29"/>
      <c r="AT1513" s="29"/>
      <c r="AU1513" s="29" t="s">
        <v>680</v>
      </c>
      <c r="AV1513" s="29" t="s">
        <v>681</v>
      </c>
      <c r="AW1513" s="29">
        <v>0.65058000000000005</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1696</v>
      </c>
      <c r="B1514" s="29" t="s">
        <v>13591</v>
      </c>
      <c r="C1514" s="29" t="s">
        <v>13592</v>
      </c>
      <c r="D1514" s="29" t="s">
        <v>134</v>
      </c>
      <c r="E1514" s="29" t="s">
        <v>304</v>
      </c>
      <c r="F1514" s="29" t="s">
        <v>72</v>
      </c>
      <c r="G1514" s="29">
        <v>1</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677</v>
      </c>
      <c r="AI1514" s="29" t="s">
        <v>13524</v>
      </c>
      <c r="AJ1514" s="29" t="s">
        <v>74</v>
      </c>
      <c r="AK1514" s="29" t="s">
        <v>198</v>
      </c>
      <c r="AL1514" s="29" t="s">
        <v>678</v>
      </c>
      <c r="AM1514" s="29" t="s">
        <v>679</v>
      </c>
      <c r="AN1514" s="29">
        <v>1.7000000000000001E-2</v>
      </c>
      <c r="AO1514" s="29" t="s">
        <v>68</v>
      </c>
      <c r="AP1514" s="29"/>
      <c r="AQ1514" s="29"/>
      <c r="AR1514" s="29" t="s">
        <v>68</v>
      </c>
      <c r="AS1514" s="29"/>
      <c r="AT1514" s="29"/>
      <c r="AU1514" s="29" t="s">
        <v>680</v>
      </c>
      <c r="AV1514" s="29" t="s">
        <v>681</v>
      </c>
      <c r="AW1514" s="29">
        <v>3.2530000000000003E-2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1697</v>
      </c>
      <c r="B1515" s="29" t="s">
        <v>13593</v>
      </c>
      <c r="C1515" s="29" t="s">
        <v>13594</v>
      </c>
      <c r="D1515" s="29" t="s">
        <v>134</v>
      </c>
      <c r="E1515" s="29" t="s">
        <v>304</v>
      </c>
      <c r="F1515" s="29" t="s">
        <v>72</v>
      </c>
      <c r="G1515" s="29">
        <v>16</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677</v>
      </c>
      <c r="AI1515" s="29" t="s">
        <v>13524</v>
      </c>
      <c r="AJ1515" s="29" t="s">
        <v>74</v>
      </c>
      <c r="AK1515" s="29" t="s">
        <v>198</v>
      </c>
      <c r="AL1515" s="29" t="s">
        <v>678</v>
      </c>
      <c r="AM1515" s="29" t="s">
        <v>679</v>
      </c>
      <c r="AN1515" s="29">
        <v>0.26112000000000002</v>
      </c>
      <c r="AO1515" s="29" t="s">
        <v>68</v>
      </c>
      <c r="AP1515" s="29"/>
      <c r="AQ1515" s="29"/>
      <c r="AR1515" s="29" t="s">
        <v>68</v>
      </c>
      <c r="AS1515" s="29"/>
      <c r="AT1515" s="29"/>
      <c r="AU1515" s="29" t="s">
        <v>680</v>
      </c>
      <c r="AV1515" s="29" t="s">
        <v>681</v>
      </c>
      <c r="AW1515" s="29">
        <v>0.49963000000000002</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1698</v>
      </c>
      <c r="B1516" s="29" t="s">
        <v>13595</v>
      </c>
      <c r="C1516" s="29" t="s">
        <v>13596</v>
      </c>
      <c r="D1516" s="29" t="s">
        <v>134</v>
      </c>
      <c r="E1516" s="29" t="s">
        <v>304</v>
      </c>
      <c r="F1516" s="29" t="s">
        <v>72</v>
      </c>
      <c r="G1516" s="29">
        <v>15</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677</v>
      </c>
      <c r="AI1516" s="29" t="s">
        <v>13524</v>
      </c>
      <c r="AJ1516" s="29" t="s">
        <v>74</v>
      </c>
      <c r="AK1516" s="29" t="s">
        <v>198</v>
      </c>
      <c r="AL1516" s="29" t="s">
        <v>678</v>
      </c>
      <c r="AM1516" s="29" t="s">
        <v>679</v>
      </c>
      <c r="AN1516" s="29">
        <v>0.23011000000000001</v>
      </c>
      <c r="AO1516" s="29" t="s">
        <v>68</v>
      </c>
      <c r="AP1516" s="29"/>
      <c r="AQ1516" s="29"/>
      <c r="AR1516" s="29" t="s">
        <v>68</v>
      </c>
      <c r="AS1516" s="29"/>
      <c r="AT1516" s="29"/>
      <c r="AU1516" s="29" t="s">
        <v>680</v>
      </c>
      <c r="AV1516" s="29" t="s">
        <v>681</v>
      </c>
      <c r="AW1516" s="29">
        <v>0.44020999999999999</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1699</v>
      </c>
      <c r="B1517" s="29" t="s">
        <v>13597</v>
      </c>
      <c r="C1517" s="29" t="s">
        <v>13598</v>
      </c>
      <c r="D1517" s="29" t="s">
        <v>134</v>
      </c>
      <c r="E1517" s="29" t="s">
        <v>304</v>
      </c>
      <c r="F1517" s="29" t="s">
        <v>72</v>
      </c>
      <c r="G1517" s="29">
        <v>1</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677</v>
      </c>
      <c r="AI1517" s="29" t="s">
        <v>13524</v>
      </c>
      <c r="AJ1517" s="29" t="s">
        <v>74</v>
      </c>
      <c r="AK1517" s="29" t="s">
        <v>198</v>
      </c>
      <c r="AL1517" s="29" t="s">
        <v>678</v>
      </c>
      <c r="AM1517" s="29" t="s">
        <v>679</v>
      </c>
      <c r="AN1517" s="29">
        <v>1.478E-2</v>
      </c>
      <c r="AO1517" s="29" t="s">
        <v>68</v>
      </c>
      <c r="AP1517" s="29"/>
      <c r="AQ1517" s="29"/>
      <c r="AR1517" s="29" t="s">
        <v>68</v>
      </c>
      <c r="AS1517" s="29"/>
      <c r="AT1517" s="29"/>
      <c r="AU1517" s="29" t="s">
        <v>680</v>
      </c>
      <c r="AV1517" s="29" t="s">
        <v>681</v>
      </c>
      <c r="AW1517" s="29">
        <v>2.8289999999999999E-2</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1700</v>
      </c>
      <c r="B1518" s="29" t="s">
        <v>13599</v>
      </c>
      <c r="C1518" s="29" t="s">
        <v>13600</v>
      </c>
      <c r="D1518" s="29" t="s">
        <v>134</v>
      </c>
      <c r="E1518" s="29" t="s">
        <v>304</v>
      </c>
      <c r="F1518" s="29" t="s">
        <v>72</v>
      </c>
      <c r="G1518" s="29">
        <v>12</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677</v>
      </c>
      <c r="AI1518" s="29" t="s">
        <v>13524</v>
      </c>
      <c r="AJ1518" s="29" t="s">
        <v>74</v>
      </c>
      <c r="AK1518" s="29" t="s">
        <v>198</v>
      </c>
      <c r="AL1518" s="29" t="s">
        <v>678</v>
      </c>
      <c r="AM1518" s="29" t="s">
        <v>679</v>
      </c>
      <c r="AN1518" s="29">
        <v>0.17000999999999999</v>
      </c>
      <c r="AO1518" s="29" t="s">
        <v>68</v>
      </c>
      <c r="AP1518" s="29"/>
      <c r="AQ1518" s="29"/>
      <c r="AR1518" s="29" t="s">
        <v>68</v>
      </c>
      <c r="AS1518" s="29"/>
      <c r="AT1518" s="29"/>
      <c r="AU1518" s="29" t="s">
        <v>680</v>
      </c>
      <c r="AV1518" s="29" t="s">
        <v>681</v>
      </c>
      <c r="AW1518" s="29">
        <v>0.32533000000000001</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1701</v>
      </c>
      <c r="B1519" s="29" t="s">
        <v>13601</v>
      </c>
      <c r="C1519" s="29" t="s">
        <v>13602</v>
      </c>
      <c r="D1519" s="29" t="s">
        <v>134</v>
      </c>
      <c r="E1519" s="29" t="s">
        <v>304</v>
      </c>
      <c r="F1519" s="29" t="s">
        <v>72</v>
      </c>
      <c r="G1519" s="29">
        <v>102</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677</v>
      </c>
      <c r="AI1519" s="29" t="s">
        <v>13524</v>
      </c>
      <c r="AJ1519" s="29" t="s">
        <v>74</v>
      </c>
      <c r="AK1519" s="29" t="s">
        <v>198</v>
      </c>
      <c r="AL1519" s="29" t="s">
        <v>678</v>
      </c>
      <c r="AM1519" s="29" t="s">
        <v>679</v>
      </c>
      <c r="AN1519" s="29">
        <v>2.0402200000000001</v>
      </c>
      <c r="AO1519" s="29" t="s">
        <v>68</v>
      </c>
      <c r="AP1519" s="29"/>
      <c r="AQ1519" s="29"/>
      <c r="AR1519" s="29" t="s">
        <v>68</v>
      </c>
      <c r="AS1519" s="29"/>
      <c r="AT1519" s="29"/>
      <c r="AU1519" s="29" t="s">
        <v>680</v>
      </c>
      <c r="AV1519" s="29" t="s">
        <v>681</v>
      </c>
      <c r="AW1519" s="29">
        <v>3.9037999999999999</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1702</v>
      </c>
      <c r="B1520" s="29" t="s">
        <v>13603</v>
      </c>
      <c r="C1520" s="29" t="s">
        <v>13604</v>
      </c>
      <c r="D1520" s="29" t="s">
        <v>134</v>
      </c>
      <c r="E1520" s="29" t="s">
        <v>304</v>
      </c>
      <c r="F1520" s="29" t="s">
        <v>72</v>
      </c>
      <c r="G1520" s="29">
        <v>63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677</v>
      </c>
      <c r="AI1520" s="29" t="s">
        <v>13524</v>
      </c>
      <c r="AJ1520" s="29" t="s">
        <v>74</v>
      </c>
      <c r="AK1520" s="29" t="s">
        <v>198</v>
      </c>
      <c r="AL1520" s="29" t="s">
        <v>678</v>
      </c>
      <c r="AM1520" s="29" t="s">
        <v>679</v>
      </c>
      <c r="AN1520" s="29">
        <v>1.31155</v>
      </c>
      <c r="AO1520" s="29" t="s">
        <v>68</v>
      </c>
      <c r="AP1520" s="29"/>
      <c r="AQ1520" s="29"/>
      <c r="AR1520" s="29" t="s">
        <v>68</v>
      </c>
      <c r="AS1520" s="29"/>
      <c r="AT1520" s="29"/>
      <c r="AU1520" s="29" t="s">
        <v>680</v>
      </c>
      <c r="AV1520" s="29" t="s">
        <v>681</v>
      </c>
      <c r="AW1520" s="29">
        <v>2.5097299999999998</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1703</v>
      </c>
      <c r="B1521" s="29" t="s">
        <v>13605</v>
      </c>
      <c r="C1521" s="29" t="s">
        <v>13606</v>
      </c>
      <c r="D1521" s="29" t="s">
        <v>134</v>
      </c>
      <c r="E1521" s="29" t="s">
        <v>304</v>
      </c>
      <c r="F1521" s="29" t="s">
        <v>72</v>
      </c>
      <c r="G1521" s="29">
        <v>58</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677</v>
      </c>
      <c r="AI1521" s="29" t="s">
        <v>13524</v>
      </c>
      <c r="AJ1521" s="29" t="s">
        <v>74</v>
      </c>
      <c r="AK1521" s="29" t="s">
        <v>198</v>
      </c>
      <c r="AL1521" s="29" t="s">
        <v>678</v>
      </c>
      <c r="AM1521" s="29" t="s">
        <v>679</v>
      </c>
      <c r="AN1521" s="29">
        <v>1.20746</v>
      </c>
      <c r="AO1521" s="29" t="s">
        <v>68</v>
      </c>
      <c r="AP1521" s="29"/>
      <c r="AQ1521" s="29"/>
      <c r="AR1521" s="29" t="s">
        <v>68</v>
      </c>
      <c r="AS1521" s="29"/>
      <c r="AT1521" s="29"/>
      <c r="AU1521" s="29" t="s">
        <v>680</v>
      </c>
      <c r="AV1521" s="29" t="s">
        <v>681</v>
      </c>
      <c r="AW1521" s="29">
        <v>2.3105500000000001</v>
      </c>
      <c r="AX1521" s="29" t="s">
        <v>68</v>
      </c>
      <c r="AY1521" s="29" t="s">
        <v>68</v>
      </c>
      <c r="AZ1521" s="3" t="s">
        <v>68</v>
      </c>
      <c r="BA1521" s="29" t="s">
        <v>60</v>
      </c>
      <c r="BB1521" s="29">
        <v>58</v>
      </c>
      <c r="BC1521" s="29" t="s">
        <v>60</v>
      </c>
      <c r="BD1521" s="29" t="s">
        <v>60</v>
      </c>
      <c r="BE1521" s="29" t="s">
        <v>60</v>
      </c>
      <c r="BF1521" s="31" t="str">
        <f>IFERROR(VLOOKUP(Data_Power_app[[#This Row],[PRO ODER]],'Result'!H:J,3,0),"")</f>
        <v>LAMINATION 7</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1704</v>
      </c>
      <c r="B1522" s="29" t="s">
        <v>13607</v>
      </c>
      <c r="C1522" s="29" t="s">
        <v>13608</v>
      </c>
      <c r="D1522" s="29" t="s">
        <v>134</v>
      </c>
      <c r="E1522" s="29" t="s">
        <v>304</v>
      </c>
      <c r="F1522" s="29" t="s">
        <v>72</v>
      </c>
      <c r="G1522" s="29">
        <v>180</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677</v>
      </c>
      <c r="AI1522" s="29" t="s">
        <v>13524</v>
      </c>
      <c r="AJ1522" s="29" t="s">
        <v>74</v>
      </c>
      <c r="AK1522" s="29" t="s">
        <v>198</v>
      </c>
      <c r="AL1522" s="29" t="s">
        <v>678</v>
      </c>
      <c r="AM1522" s="29" t="s">
        <v>679</v>
      </c>
      <c r="AN1522" s="29">
        <v>3.7472799999999999</v>
      </c>
      <c r="AO1522" s="29" t="s">
        <v>68</v>
      </c>
      <c r="AP1522" s="29"/>
      <c r="AQ1522" s="29"/>
      <c r="AR1522" s="29" t="s">
        <v>68</v>
      </c>
      <c r="AS1522" s="29"/>
      <c r="AT1522" s="29"/>
      <c r="AU1522" s="29" t="s">
        <v>680</v>
      </c>
      <c r="AV1522" s="29" t="s">
        <v>681</v>
      </c>
      <c r="AW1522" s="29">
        <v>7.1706599999999998</v>
      </c>
      <c r="AX1522" s="29" t="s">
        <v>68</v>
      </c>
      <c r="AY1522" s="29" t="s">
        <v>68</v>
      </c>
      <c r="AZ1522" s="3" t="s">
        <v>68</v>
      </c>
      <c r="BA1522" s="29" t="s">
        <v>60</v>
      </c>
      <c r="BB1522" s="29">
        <v>180</v>
      </c>
      <c r="BC1522" s="29" t="s">
        <v>60</v>
      </c>
      <c r="BD1522" s="29" t="s">
        <v>60</v>
      </c>
      <c r="BE1522" s="29" t="s">
        <v>60</v>
      </c>
      <c r="BF1522" s="31" t="str">
        <f>IFERROR(VLOOKUP(Data_Power_app[[#This Row],[PRO ODER]],'Result'!H:J,3,0),"")</f>
        <v>LAMINATION 7</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1705</v>
      </c>
      <c r="B1523" s="29" t="s">
        <v>13609</v>
      </c>
      <c r="C1523" s="29" t="s">
        <v>13610</v>
      </c>
      <c r="D1523" s="29" t="s">
        <v>134</v>
      </c>
      <c r="E1523" s="29" t="s">
        <v>304</v>
      </c>
      <c r="F1523" s="29" t="s">
        <v>72</v>
      </c>
      <c r="G1523" s="29">
        <v>83</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677</v>
      </c>
      <c r="AI1523" s="29" t="s">
        <v>13524</v>
      </c>
      <c r="AJ1523" s="29" t="s">
        <v>74</v>
      </c>
      <c r="AK1523" s="29" t="s">
        <v>198</v>
      </c>
      <c r="AL1523" s="29" t="s">
        <v>678</v>
      </c>
      <c r="AM1523" s="29" t="s">
        <v>679</v>
      </c>
      <c r="AN1523" s="29">
        <v>1.96919</v>
      </c>
      <c r="AO1523" s="29" t="s">
        <v>68</v>
      </c>
      <c r="AP1523" s="29"/>
      <c r="AQ1523" s="29"/>
      <c r="AR1523" s="29" t="s">
        <v>68</v>
      </c>
      <c r="AS1523" s="29"/>
      <c r="AT1523" s="29"/>
      <c r="AU1523" s="29" t="s">
        <v>680</v>
      </c>
      <c r="AV1523" s="29" t="s">
        <v>681</v>
      </c>
      <c r="AW1523" s="29">
        <v>3.76749</v>
      </c>
      <c r="AX1523" s="29" t="s">
        <v>68</v>
      </c>
      <c r="AY1523" s="29" t="s">
        <v>68</v>
      </c>
      <c r="AZ1523" s="3" t="s">
        <v>68</v>
      </c>
      <c r="BA1523" s="29" t="s">
        <v>60</v>
      </c>
      <c r="BB1523" s="29">
        <v>83</v>
      </c>
      <c r="BC1523" s="29" t="s">
        <v>60</v>
      </c>
      <c r="BD1523" s="29" t="s">
        <v>60</v>
      </c>
      <c r="BE1523" s="29" t="s">
        <v>60</v>
      </c>
      <c r="BF1523" s="31" t="str">
        <f>IFERROR(VLOOKUP(Data_Power_app[[#This Row],[PRO ODER]],'Result'!H:J,3,0),"")</f>
        <v>LAMINATION 7</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1706</v>
      </c>
      <c r="B1524" s="29" t="s">
        <v>13611</v>
      </c>
      <c r="C1524" s="29" t="s">
        <v>13612</v>
      </c>
      <c r="D1524" s="29" t="s">
        <v>134</v>
      </c>
      <c r="E1524" s="29" t="s">
        <v>304</v>
      </c>
      <c r="F1524" s="29" t="s">
        <v>72</v>
      </c>
      <c r="G1524" s="29">
        <v>212</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677</v>
      </c>
      <c r="AI1524" s="29" t="s">
        <v>13524</v>
      </c>
      <c r="AJ1524" s="29" t="s">
        <v>74</v>
      </c>
      <c r="AK1524" s="29" t="s">
        <v>198</v>
      </c>
      <c r="AL1524" s="29" t="s">
        <v>678</v>
      </c>
      <c r="AM1524" s="29" t="s">
        <v>679</v>
      </c>
      <c r="AN1524" s="29">
        <v>5.0297400000000003</v>
      </c>
      <c r="AO1524" s="29" t="s">
        <v>68</v>
      </c>
      <c r="AP1524" s="29"/>
      <c r="AQ1524" s="29"/>
      <c r="AR1524" s="29" t="s">
        <v>68</v>
      </c>
      <c r="AS1524" s="29"/>
      <c r="AT1524" s="29"/>
      <c r="AU1524" s="29" t="s">
        <v>680</v>
      </c>
      <c r="AV1524" s="29" t="s">
        <v>681</v>
      </c>
      <c r="AW1524" s="29">
        <v>9.6229999999999993</v>
      </c>
      <c r="AX1524" s="29" t="s">
        <v>68</v>
      </c>
      <c r="AY1524" s="29" t="s">
        <v>68</v>
      </c>
      <c r="AZ1524" s="3" t="s">
        <v>68</v>
      </c>
      <c r="BA1524" s="29" t="s">
        <v>60</v>
      </c>
      <c r="BB1524" s="29">
        <v>212</v>
      </c>
      <c r="BC1524" s="29" t="s">
        <v>60</v>
      </c>
      <c r="BD1524" s="29" t="s">
        <v>60</v>
      </c>
      <c r="BE1524" s="29" t="s">
        <v>60</v>
      </c>
      <c r="BF1524" s="31" t="str">
        <f>IFERROR(VLOOKUP(Data_Power_app[[#This Row],[PRO ODER]],'Result'!H:J,3,0),"")</f>
        <v>LAMINATION 7</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1707</v>
      </c>
      <c r="B1525" s="29" t="s">
        <v>13613</v>
      </c>
      <c r="C1525" s="29" t="s">
        <v>13614</v>
      </c>
      <c r="D1525" s="29" t="s">
        <v>134</v>
      </c>
      <c r="E1525" s="29" t="s">
        <v>304</v>
      </c>
      <c r="F1525" s="29" t="s">
        <v>72</v>
      </c>
      <c r="G1525" s="29">
        <v>207</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677</v>
      </c>
      <c r="AI1525" s="29" t="s">
        <v>13524</v>
      </c>
      <c r="AJ1525" s="29" t="s">
        <v>74</v>
      </c>
      <c r="AK1525" s="29" t="s">
        <v>198</v>
      </c>
      <c r="AL1525" s="29" t="s">
        <v>678</v>
      </c>
      <c r="AM1525" s="29" t="s">
        <v>679</v>
      </c>
      <c r="AN1525" s="29">
        <v>4.9111200000000004</v>
      </c>
      <c r="AO1525" s="29" t="s">
        <v>68</v>
      </c>
      <c r="AP1525" s="29"/>
      <c r="AQ1525" s="29"/>
      <c r="AR1525" s="29" t="s">
        <v>68</v>
      </c>
      <c r="AS1525" s="29"/>
      <c r="AT1525" s="29"/>
      <c r="AU1525" s="29" t="s">
        <v>680</v>
      </c>
      <c r="AV1525" s="29" t="s">
        <v>681</v>
      </c>
      <c r="AW1525" s="29">
        <v>9.3960399999999993</v>
      </c>
      <c r="AX1525" s="29" t="s">
        <v>68</v>
      </c>
      <c r="AY1525" s="29" t="s">
        <v>68</v>
      </c>
      <c r="AZ1525" s="3" t="s">
        <v>68</v>
      </c>
      <c r="BA1525" s="29" t="s">
        <v>60</v>
      </c>
      <c r="BB1525" s="29">
        <v>207</v>
      </c>
      <c r="BC1525" s="29" t="s">
        <v>60</v>
      </c>
      <c r="BD1525" s="29" t="s">
        <v>60</v>
      </c>
      <c r="BE1525" s="29" t="s">
        <v>60</v>
      </c>
      <c r="BF1525" s="31" t="str">
        <f>IFERROR(VLOOKUP(Data_Power_app[[#This Row],[PRO ODER]],'Result'!H:J,3,0),"")</f>
        <v>LAMINATION 7</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1708</v>
      </c>
      <c r="B1526" s="29" t="s">
        <v>13615</v>
      </c>
      <c r="C1526" s="29" t="s">
        <v>13616</v>
      </c>
      <c r="D1526" s="29" t="s">
        <v>134</v>
      </c>
      <c r="E1526" s="29" t="s">
        <v>304</v>
      </c>
      <c r="F1526" s="29" t="s">
        <v>72</v>
      </c>
      <c r="G1526" s="29">
        <v>139</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677</v>
      </c>
      <c r="AI1526" s="29" t="s">
        <v>13524</v>
      </c>
      <c r="AJ1526" s="29" t="s">
        <v>74</v>
      </c>
      <c r="AK1526" s="29" t="s">
        <v>198</v>
      </c>
      <c r="AL1526" s="29" t="s">
        <v>678</v>
      </c>
      <c r="AM1526" s="29" t="s">
        <v>679</v>
      </c>
      <c r="AN1526" s="29">
        <v>3.2978000000000001</v>
      </c>
      <c r="AO1526" s="29" t="s">
        <v>68</v>
      </c>
      <c r="AP1526" s="29"/>
      <c r="AQ1526" s="29"/>
      <c r="AR1526" s="29" t="s">
        <v>68</v>
      </c>
      <c r="AS1526" s="29"/>
      <c r="AT1526" s="29"/>
      <c r="AU1526" s="29" t="s">
        <v>680</v>
      </c>
      <c r="AV1526" s="29" t="s">
        <v>681</v>
      </c>
      <c r="AW1526" s="29">
        <v>6.3094200000000003</v>
      </c>
      <c r="AX1526" s="29" t="s">
        <v>68</v>
      </c>
      <c r="AY1526" s="29" t="s">
        <v>68</v>
      </c>
      <c r="AZ1526" s="3" t="s">
        <v>68</v>
      </c>
      <c r="BA1526" s="29" t="s">
        <v>60</v>
      </c>
      <c r="BB1526" s="29">
        <v>139</v>
      </c>
      <c r="BC1526" s="29" t="s">
        <v>60</v>
      </c>
      <c r="BD1526" s="29" t="s">
        <v>60</v>
      </c>
      <c r="BE1526" s="29" t="s">
        <v>60</v>
      </c>
      <c r="BF1526" s="31" t="str">
        <f>IFERROR(VLOOKUP(Data_Power_app[[#This Row],[PRO ODER]],'Result'!H:J,3,0),"")</f>
        <v>LAMINATION 7</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1709</v>
      </c>
      <c r="B1527" s="29" t="s">
        <v>13617</v>
      </c>
      <c r="C1527" s="29" t="s">
        <v>13618</v>
      </c>
      <c r="D1527" s="29" t="s">
        <v>134</v>
      </c>
      <c r="E1527" s="29" t="s">
        <v>304</v>
      </c>
      <c r="F1527" s="29" t="s">
        <v>72</v>
      </c>
      <c r="G1527" s="29">
        <v>159</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677</v>
      </c>
      <c r="AI1527" s="29" t="s">
        <v>13524</v>
      </c>
      <c r="AJ1527" s="29" t="s">
        <v>74</v>
      </c>
      <c r="AK1527" s="29" t="s">
        <v>198</v>
      </c>
      <c r="AL1527" s="29" t="s">
        <v>678</v>
      </c>
      <c r="AM1527" s="29" t="s">
        <v>679</v>
      </c>
      <c r="AN1527" s="29">
        <v>3.9555699999999998</v>
      </c>
      <c r="AO1527" s="29" t="s">
        <v>68</v>
      </c>
      <c r="AP1527" s="29"/>
      <c r="AQ1527" s="29"/>
      <c r="AR1527" s="29" t="s">
        <v>68</v>
      </c>
      <c r="AS1527" s="29"/>
      <c r="AT1527" s="29"/>
      <c r="AU1527" s="29" t="s">
        <v>680</v>
      </c>
      <c r="AV1527" s="29" t="s">
        <v>681</v>
      </c>
      <c r="AW1527" s="29">
        <v>7.5695100000000002</v>
      </c>
      <c r="AX1527" s="29" t="s">
        <v>68</v>
      </c>
      <c r="AY1527" s="29" t="s">
        <v>68</v>
      </c>
      <c r="AZ1527" s="3" t="s">
        <v>68</v>
      </c>
      <c r="BA1527" s="29" t="s">
        <v>60</v>
      </c>
      <c r="BB1527" s="29">
        <v>159</v>
      </c>
      <c r="BC1527" s="29" t="s">
        <v>60</v>
      </c>
      <c r="BD1527" s="29" t="s">
        <v>60</v>
      </c>
      <c r="BE1527" s="29" t="s">
        <v>60</v>
      </c>
      <c r="BF1527" s="31" t="str">
        <f>IFERROR(VLOOKUP(Data_Power_app[[#This Row],[PRO ODER]],'Result'!H:J,3,0),"")</f>
        <v>LAMINATION 7</v>
      </c>
      <c r="BG1527" s="14"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1710</v>
      </c>
      <c r="B1528" s="29" t="s">
        <v>13619</v>
      </c>
      <c r="C1528" s="29" t="s">
        <v>13620</v>
      </c>
      <c r="D1528" s="29" t="s">
        <v>134</v>
      </c>
      <c r="E1528" s="29" t="s">
        <v>304</v>
      </c>
      <c r="F1528" s="29" t="s">
        <v>72</v>
      </c>
      <c r="G1528" s="29">
        <v>123</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677</v>
      </c>
      <c r="AI1528" s="29" t="s">
        <v>13524</v>
      </c>
      <c r="AJ1528" s="29" t="s">
        <v>74</v>
      </c>
      <c r="AK1528" s="29" t="s">
        <v>198</v>
      </c>
      <c r="AL1528" s="29" t="s">
        <v>678</v>
      </c>
      <c r="AM1528" s="29" t="s">
        <v>679</v>
      </c>
      <c r="AN1528" s="29">
        <v>3.0599699999999999</v>
      </c>
      <c r="AO1528" s="29" t="s">
        <v>68</v>
      </c>
      <c r="AP1528" s="29"/>
      <c r="AQ1528" s="29"/>
      <c r="AR1528" s="29" t="s">
        <v>68</v>
      </c>
      <c r="AS1528" s="29"/>
      <c r="AT1528" s="29"/>
      <c r="AU1528" s="29" t="s">
        <v>680</v>
      </c>
      <c r="AV1528" s="29" t="s">
        <v>681</v>
      </c>
      <c r="AW1528" s="29">
        <v>5.8556600000000003</v>
      </c>
      <c r="AX1528" s="29" t="s">
        <v>68</v>
      </c>
      <c r="AY1528" s="29" t="s">
        <v>68</v>
      </c>
      <c r="AZ1528" s="3" t="s">
        <v>68</v>
      </c>
      <c r="BA1528" s="29" t="s">
        <v>60</v>
      </c>
      <c r="BB1528" s="29">
        <v>123</v>
      </c>
      <c r="BC1528" s="29" t="s">
        <v>60</v>
      </c>
      <c r="BD1528" s="29" t="s">
        <v>60</v>
      </c>
      <c r="BE1528" s="29" t="s">
        <v>60</v>
      </c>
      <c r="BF1528" s="31" t="str">
        <f>IFERROR(VLOOKUP(Data_Power_app[[#This Row],[PRO ODER]],'Result'!H:J,3,0),"")</f>
        <v>LAMINATION 7</v>
      </c>
      <c r="BG1528" s="14"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1711</v>
      </c>
      <c r="B1529" s="29" t="s">
        <v>13621</v>
      </c>
      <c r="C1529" s="29" t="s">
        <v>13622</v>
      </c>
      <c r="D1529" s="29" t="s">
        <v>134</v>
      </c>
      <c r="E1529" s="29" t="s">
        <v>304</v>
      </c>
      <c r="F1529" s="29" t="s">
        <v>72</v>
      </c>
      <c r="G1529" s="29">
        <v>11</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677</v>
      </c>
      <c r="AI1529" s="29" t="s">
        <v>13524</v>
      </c>
      <c r="AJ1529" s="29" t="s">
        <v>74</v>
      </c>
      <c r="AK1529" s="29" t="s">
        <v>198</v>
      </c>
      <c r="AL1529" s="29" t="s">
        <v>678</v>
      </c>
      <c r="AM1529" s="29" t="s">
        <v>679</v>
      </c>
      <c r="AN1529" s="29">
        <v>0.22001999999999999</v>
      </c>
      <c r="AO1529" s="29" t="s">
        <v>68</v>
      </c>
      <c r="AP1529" s="29"/>
      <c r="AQ1529" s="29"/>
      <c r="AR1529" s="29" t="s">
        <v>68</v>
      </c>
      <c r="AS1529" s="29"/>
      <c r="AT1529" s="29"/>
      <c r="AU1529" s="29" t="s">
        <v>680</v>
      </c>
      <c r="AV1529" s="29" t="s">
        <v>681</v>
      </c>
      <c r="AW1529" s="29">
        <v>0.42099999999999999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1712</v>
      </c>
      <c r="B1530" s="29" t="s">
        <v>13623</v>
      </c>
      <c r="C1530" s="29" t="s">
        <v>13624</v>
      </c>
      <c r="D1530" s="29" t="s">
        <v>134</v>
      </c>
      <c r="E1530" s="29" t="s">
        <v>304</v>
      </c>
      <c r="F1530" s="29" t="s">
        <v>72</v>
      </c>
      <c r="G1530" s="29">
        <v>179</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677</v>
      </c>
      <c r="AI1530" s="29" t="s">
        <v>13524</v>
      </c>
      <c r="AJ1530" s="29" t="s">
        <v>74</v>
      </c>
      <c r="AK1530" s="29" t="s">
        <v>198</v>
      </c>
      <c r="AL1530" s="29" t="s">
        <v>678</v>
      </c>
      <c r="AM1530" s="29" t="s">
        <v>679</v>
      </c>
      <c r="AN1530" s="29">
        <v>3.3813800000000001</v>
      </c>
      <c r="AO1530" s="29" t="s">
        <v>68</v>
      </c>
      <c r="AP1530" s="29"/>
      <c r="AQ1530" s="29"/>
      <c r="AR1530" s="29" t="s">
        <v>68</v>
      </c>
      <c r="AS1530" s="29"/>
      <c r="AT1530" s="29"/>
      <c r="AU1530" s="29" t="s">
        <v>680</v>
      </c>
      <c r="AV1530" s="29" t="s">
        <v>681</v>
      </c>
      <c r="AW1530" s="29">
        <v>6.47112</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1713</v>
      </c>
      <c r="B1531" s="29" t="s">
        <v>13625</v>
      </c>
      <c r="C1531" s="29" t="s">
        <v>13626</v>
      </c>
      <c r="D1531" s="29" t="s">
        <v>134</v>
      </c>
      <c r="E1531" s="29" t="s">
        <v>304</v>
      </c>
      <c r="F1531" s="29" t="s">
        <v>72</v>
      </c>
      <c r="G1531" s="29">
        <v>149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677</v>
      </c>
      <c r="AI1531" s="29" t="s">
        <v>13524</v>
      </c>
      <c r="AJ1531" s="29" t="s">
        <v>74</v>
      </c>
      <c r="AK1531" s="29" t="s">
        <v>198</v>
      </c>
      <c r="AL1531" s="29" t="s">
        <v>678</v>
      </c>
      <c r="AM1531" s="29" t="s">
        <v>679</v>
      </c>
      <c r="AN1531" s="29">
        <v>2.6429299999999998</v>
      </c>
      <c r="AO1531" s="29" t="s">
        <v>68</v>
      </c>
      <c r="AP1531" s="29"/>
      <c r="AQ1531" s="29"/>
      <c r="AR1531" s="29" t="s">
        <v>68</v>
      </c>
      <c r="AS1531" s="29"/>
      <c r="AT1531" s="29"/>
      <c r="AU1531" s="29" t="s">
        <v>680</v>
      </c>
      <c r="AV1531" s="29" t="s">
        <v>681</v>
      </c>
      <c r="AW1531" s="29">
        <v>5.0580299999999996</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1714</v>
      </c>
      <c r="B1532" s="29" t="s">
        <v>13627</v>
      </c>
      <c r="C1532" s="29" t="s">
        <v>13628</v>
      </c>
      <c r="D1532" s="29" t="s">
        <v>134</v>
      </c>
      <c r="E1532" s="29" t="s">
        <v>304</v>
      </c>
      <c r="F1532" s="29" t="s">
        <v>72</v>
      </c>
      <c r="G1532" s="29">
        <v>11</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677</v>
      </c>
      <c r="AI1532" s="29" t="s">
        <v>13524</v>
      </c>
      <c r="AJ1532" s="29" t="s">
        <v>74</v>
      </c>
      <c r="AK1532" s="29" t="s">
        <v>198</v>
      </c>
      <c r="AL1532" s="29" t="s">
        <v>678</v>
      </c>
      <c r="AM1532" s="29" t="s">
        <v>679</v>
      </c>
      <c r="AN1532" s="29">
        <v>0.18704000000000001</v>
      </c>
      <c r="AO1532" s="29" t="s">
        <v>68</v>
      </c>
      <c r="AP1532" s="29"/>
      <c r="AQ1532" s="29"/>
      <c r="AR1532" s="29" t="s">
        <v>68</v>
      </c>
      <c r="AS1532" s="29"/>
      <c r="AT1532" s="29"/>
      <c r="AU1532" s="29" t="s">
        <v>680</v>
      </c>
      <c r="AV1532" s="29" t="s">
        <v>681</v>
      </c>
      <c r="AW1532" s="29">
        <v>0.35782000000000003</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1715</v>
      </c>
      <c r="B1533" s="29" t="s">
        <v>13629</v>
      </c>
      <c r="C1533" s="29" t="s">
        <v>13630</v>
      </c>
      <c r="D1533" s="29" t="s">
        <v>134</v>
      </c>
      <c r="E1533" s="29" t="s">
        <v>304</v>
      </c>
      <c r="F1533" s="29" t="s">
        <v>72</v>
      </c>
      <c r="G1533" s="29">
        <v>82</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677</v>
      </c>
      <c r="AI1533" s="29" t="s">
        <v>13524</v>
      </c>
      <c r="AJ1533" s="29" t="s">
        <v>74</v>
      </c>
      <c r="AK1533" s="29" t="s">
        <v>198</v>
      </c>
      <c r="AL1533" s="29" t="s">
        <v>678</v>
      </c>
      <c r="AM1533" s="29" t="s">
        <v>679</v>
      </c>
      <c r="AN1533" s="29">
        <v>1.39428</v>
      </c>
      <c r="AO1533" s="29" t="s">
        <v>68</v>
      </c>
      <c r="AP1533" s="29"/>
      <c r="AQ1533" s="29"/>
      <c r="AR1533" s="29" t="s">
        <v>68</v>
      </c>
      <c r="AS1533" s="29"/>
      <c r="AT1533" s="29"/>
      <c r="AU1533" s="29" t="s">
        <v>680</v>
      </c>
      <c r="AV1533" s="29" t="s">
        <v>681</v>
      </c>
      <c r="AW1533" s="29">
        <v>2.6673800000000001</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1716</v>
      </c>
      <c r="B1534" s="29" t="s">
        <v>13631</v>
      </c>
      <c r="C1534" s="29" t="s">
        <v>13632</v>
      </c>
      <c r="D1534" s="29" t="s">
        <v>134</v>
      </c>
      <c r="E1534" s="29" t="s">
        <v>304</v>
      </c>
      <c r="F1534" s="29" t="s">
        <v>72</v>
      </c>
      <c r="G1534" s="29">
        <v>5</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677</v>
      </c>
      <c r="AI1534" s="29" t="s">
        <v>13524</v>
      </c>
      <c r="AJ1534" s="29" t="s">
        <v>74</v>
      </c>
      <c r="AK1534" s="29" t="s">
        <v>198</v>
      </c>
      <c r="AL1534" s="29" t="s">
        <v>678</v>
      </c>
      <c r="AM1534" s="29" t="s">
        <v>679</v>
      </c>
      <c r="AN1534" s="29">
        <v>8.5019999999999998E-2</v>
      </c>
      <c r="AO1534" s="29" t="s">
        <v>68</v>
      </c>
      <c r="AP1534" s="29"/>
      <c r="AQ1534" s="29"/>
      <c r="AR1534" s="29" t="s">
        <v>68</v>
      </c>
      <c r="AS1534" s="29"/>
      <c r="AT1534" s="29"/>
      <c r="AU1534" s="29" t="s">
        <v>680</v>
      </c>
      <c r="AV1534" s="29" t="s">
        <v>681</v>
      </c>
      <c r="AW1534" s="29">
        <v>0.16264999999999999</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1717</v>
      </c>
      <c r="B1535" s="29" t="s">
        <v>13633</v>
      </c>
      <c r="C1535" s="29" t="s">
        <v>13634</v>
      </c>
      <c r="D1535" s="29" t="s">
        <v>134</v>
      </c>
      <c r="E1535" s="29" t="s">
        <v>304</v>
      </c>
      <c r="F1535" s="29" t="s">
        <v>72</v>
      </c>
      <c r="G1535" s="29">
        <v>66</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677</v>
      </c>
      <c r="AI1535" s="29" t="s">
        <v>13524</v>
      </c>
      <c r="AJ1535" s="29" t="s">
        <v>74</v>
      </c>
      <c r="AK1535" s="29" t="s">
        <v>198</v>
      </c>
      <c r="AL1535" s="29" t="s">
        <v>678</v>
      </c>
      <c r="AM1535" s="29" t="s">
        <v>679</v>
      </c>
      <c r="AN1535" s="29">
        <v>1.0771200000000001</v>
      </c>
      <c r="AO1535" s="29" t="s">
        <v>68</v>
      </c>
      <c r="AP1535" s="29"/>
      <c r="AQ1535" s="29"/>
      <c r="AR1535" s="29" t="s">
        <v>68</v>
      </c>
      <c r="AS1535" s="29"/>
      <c r="AT1535" s="29"/>
      <c r="AU1535" s="29" t="s">
        <v>680</v>
      </c>
      <c r="AV1535" s="29" t="s">
        <v>681</v>
      </c>
      <c r="AW1535" s="29">
        <v>2.0609799999999998</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1718</v>
      </c>
      <c r="B1536" s="29" t="s">
        <v>13635</v>
      </c>
      <c r="C1536" s="29" t="s">
        <v>13636</v>
      </c>
      <c r="D1536" s="29" t="s">
        <v>134</v>
      </c>
      <c r="E1536" s="29" t="s">
        <v>304</v>
      </c>
      <c r="F1536" s="29" t="s">
        <v>72</v>
      </c>
      <c r="G1536" s="29">
        <v>63</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677</v>
      </c>
      <c r="AI1536" s="29" t="s">
        <v>13524</v>
      </c>
      <c r="AJ1536" s="29" t="s">
        <v>74</v>
      </c>
      <c r="AK1536" s="29" t="s">
        <v>198</v>
      </c>
      <c r="AL1536" s="29" t="s">
        <v>678</v>
      </c>
      <c r="AM1536" s="29" t="s">
        <v>679</v>
      </c>
      <c r="AN1536" s="29">
        <v>0.96647000000000005</v>
      </c>
      <c r="AO1536" s="29" t="s">
        <v>68</v>
      </c>
      <c r="AP1536" s="29"/>
      <c r="AQ1536" s="29"/>
      <c r="AR1536" s="29" t="s">
        <v>68</v>
      </c>
      <c r="AS1536" s="29"/>
      <c r="AT1536" s="29"/>
      <c r="AU1536" s="29" t="s">
        <v>680</v>
      </c>
      <c r="AV1536" s="29" t="s">
        <v>681</v>
      </c>
      <c r="AW1536" s="29">
        <v>1.8488899999999999</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1719</v>
      </c>
      <c r="B1537" s="29" t="s">
        <v>13637</v>
      </c>
      <c r="C1537" s="29" t="s">
        <v>13638</v>
      </c>
      <c r="D1537" s="29" t="s">
        <v>134</v>
      </c>
      <c r="E1537" s="29" t="s">
        <v>304</v>
      </c>
      <c r="F1537" s="29" t="s">
        <v>72</v>
      </c>
      <c r="G1537" s="29">
        <v>4</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677</v>
      </c>
      <c r="AI1537" s="29" t="s">
        <v>13524</v>
      </c>
      <c r="AJ1537" s="29" t="s">
        <v>74</v>
      </c>
      <c r="AK1537" s="29" t="s">
        <v>198</v>
      </c>
      <c r="AL1537" s="29" t="s">
        <v>678</v>
      </c>
      <c r="AM1537" s="29" t="s">
        <v>679</v>
      </c>
      <c r="AN1537" s="29">
        <v>5.9119999999999999E-2</v>
      </c>
      <c r="AO1537" s="29" t="s">
        <v>68</v>
      </c>
      <c r="AP1537" s="29"/>
      <c r="AQ1537" s="29"/>
      <c r="AR1537" s="29" t="s">
        <v>68</v>
      </c>
      <c r="AS1537" s="29"/>
      <c r="AT1537" s="29"/>
      <c r="AU1537" s="29" t="s">
        <v>680</v>
      </c>
      <c r="AV1537" s="29" t="s">
        <v>681</v>
      </c>
      <c r="AW1537" s="29">
        <v>0.11315</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1720</v>
      </c>
      <c r="B1538" s="29" t="s">
        <v>13639</v>
      </c>
      <c r="C1538" s="29" t="s">
        <v>13640</v>
      </c>
      <c r="D1538" s="29" t="s">
        <v>134</v>
      </c>
      <c r="E1538" s="29" t="s">
        <v>304</v>
      </c>
      <c r="F1538" s="29" t="s">
        <v>72</v>
      </c>
      <c r="G1538" s="29">
        <v>53</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677</v>
      </c>
      <c r="AI1538" s="29" t="s">
        <v>13524</v>
      </c>
      <c r="AJ1538" s="29" t="s">
        <v>74</v>
      </c>
      <c r="AK1538" s="29" t="s">
        <v>198</v>
      </c>
      <c r="AL1538" s="29" t="s">
        <v>678</v>
      </c>
      <c r="AM1538" s="29" t="s">
        <v>679</v>
      </c>
      <c r="AN1538" s="29">
        <v>0.75088999999999995</v>
      </c>
      <c r="AO1538" s="29" t="s">
        <v>68</v>
      </c>
      <c r="AP1538" s="29"/>
      <c r="AQ1538" s="29"/>
      <c r="AR1538" s="29" t="s">
        <v>68</v>
      </c>
      <c r="AS1538" s="29"/>
      <c r="AT1538" s="29"/>
      <c r="AU1538" s="29" t="s">
        <v>680</v>
      </c>
      <c r="AV1538" s="29" t="s">
        <v>681</v>
      </c>
      <c r="AW1538" s="29">
        <v>1.4368799999999999</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1721</v>
      </c>
      <c r="B1539" s="29" t="s">
        <v>13641</v>
      </c>
      <c r="C1539" s="29" t="s">
        <v>13642</v>
      </c>
      <c r="D1539" s="29" t="s">
        <v>134</v>
      </c>
      <c r="E1539" s="29" t="s">
        <v>304</v>
      </c>
      <c r="F1539" s="29" t="s">
        <v>72</v>
      </c>
      <c r="G1539" s="29">
        <v>171</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677</v>
      </c>
      <c r="AI1539" s="29" t="s">
        <v>13524</v>
      </c>
      <c r="AJ1539" s="29" t="s">
        <v>74</v>
      </c>
      <c r="AK1539" s="29" t="s">
        <v>198</v>
      </c>
      <c r="AL1539" s="29" t="s">
        <v>678</v>
      </c>
      <c r="AM1539" s="29" t="s">
        <v>679</v>
      </c>
      <c r="AN1539" s="29">
        <v>3.4203800000000002</v>
      </c>
      <c r="AO1539" s="29" t="s">
        <v>68</v>
      </c>
      <c r="AP1539" s="29"/>
      <c r="AQ1539" s="29"/>
      <c r="AR1539" s="29" t="s">
        <v>68</v>
      </c>
      <c r="AS1539" s="29"/>
      <c r="AT1539" s="29"/>
      <c r="AU1539" s="29" t="s">
        <v>680</v>
      </c>
      <c r="AV1539" s="29" t="s">
        <v>681</v>
      </c>
      <c r="AW1539" s="29">
        <v>6.5446</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1722</v>
      </c>
      <c r="B1540" s="29" t="s">
        <v>13643</v>
      </c>
      <c r="C1540" s="29" t="s">
        <v>13644</v>
      </c>
      <c r="D1540" s="29" t="s">
        <v>134</v>
      </c>
      <c r="E1540" s="29" t="s">
        <v>304</v>
      </c>
      <c r="F1540" s="29" t="s">
        <v>72</v>
      </c>
      <c r="G1540" s="29">
        <v>192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677</v>
      </c>
      <c r="AI1540" s="29" t="s">
        <v>13524</v>
      </c>
      <c r="AJ1540" s="29" t="s">
        <v>74</v>
      </c>
      <c r="AK1540" s="29" t="s">
        <v>198</v>
      </c>
      <c r="AL1540" s="29" t="s">
        <v>678</v>
      </c>
      <c r="AM1540" s="29" t="s">
        <v>679</v>
      </c>
      <c r="AN1540" s="29">
        <v>3.99709</v>
      </c>
      <c r="AO1540" s="29" t="s">
        <v>68</v>
      </c>
      <c r="AP1540" s="29"/>
      <c r="AQ1540" s="29"/>
      <c r="AR1540" s="29" t="s">
        <v>68</v>
      </c>
      <c r="AS1540" s="29"/>
      <c r="AT1540" s="29"/>
      <c r="AU1540" s="29" t="s">
        <v>680</v>
      </c>
      <c r="AV1540" s="29" t="s">
        <v>681</v>
      </c>
      <c r="AW1540" s="29">
        <v>7.6486999999999998</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1723</v>
      </c>
      <c r="B1541" s="29" t="s">
        <v>13645</v>
      </c>
      <c r="C1541" s="29" t="s">
        <v>13646</v>
      </c>
      <c r="D1541" s="29" t="s">
        <v>134</v>
      </c>
      <c r="E1541" s="29" t="s">
        <v>304</v>
      </c>
      <c r="F1541" s="29" t="s">
        <v>72</v>
      </c>
      <c r="G1541" s="29">
        <v>35</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677</v>
      </c>
      <c r="AI1541" s="29" t="s">
        <v>13524</v>
      </c>
      <c r="AJ1541" s="29" t="s">
        <v>74</v>
      </c>
      <c r="AK1541" s="29" t="s">
        <v>198</v>
      </c>
      <c r="AL1541" s="29" t="s">
        <v>678</v>
      </c>
      <c r="AM1541" s="29" t="s">
        <v>679</v>
      </c>
      <c r="AN1541" s="29">
        <v>0.72863999999999995</v>
      </c>
      <c r="AO1541" s="29" t="s">
        <v>68</v>
      </c>
      <c r="AP1541" s="29"/>
      <c r="AQ1541" s="29"/>
      <c r="AR1541" s="29" t="s">
        <v>68</v>
      </c>
      <c r="AS1541" s="29"/>
      <c r="AT1541" s="29"/>
      <c r="AU1541" s="29" t="s">
        <v>680</v>
      </c>
      <c r="AV1541" s="29" t="s">
        <v>681</v>
      </c>
      <c r="AW1541" s="29">
        <v>1.3943000000000001</v>
      </c>
      <c r="AX1541" s="29" t="s">
        <v>68</v>
      </c>
      <c r="AY1541" s="29" t="s">
        <v>68</v>
      </c>
      <c r="AZ1541" s="3" t="s">
        <v>68</v>
      </c>
      <c r="BA1541" s="29" t="s">
        <v>60</v>
      </c>
      <c r="BB1541" s="29">
        <v>35</v>
      </c>
      <c r="BC1541" s="29" t="s">
        <v>60</v>
      </c>
      <c r="BD1541" s="29" t="s">
        <v>60</v>
      </c>
      <c r="BE1541" s="29" t="s">
        <v>60</v>
      </c>
      <c r="BF1541" s="31" t="str">
        <f>IFERROR(VLOOKUP(Data_Power_app[[#This Row],[PRO ODER]],'Result'!H:J,3,0),"")</f>
        <v>LAMINATION 7</v>
      </c>
      <c r="BG1541" s="14" t="str">
        <f>IFERROR(VLOOKUP(Data_Power_app[[#This Row],[PRO ODER]]&amp;"LAM",'Real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1724</v>
      </c>
      <c r="B1542" s="29" t="s">
        <v>13647</v>
      </c>
      <c r="C1542" s="29" t="s">
        <v>13648</v>
      </c>
      <c r="D1542" s="29" t="s">
        <v>134</v>
      </c>
      <c r="E1542" s="29" t="s">
        <v>304</v>
      </c>
      <c r="F1542" s="29" t="s">
        <v>72</v>
      </c>
      <c r="G1542" s="29">
        <v>229</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677</v>
      </c>
      <c r="AI1542" s="29" t="s">
        <v>13524</v>
      </c>
      <c r="AJ1542" s="29" t="s">
        <v>74</v>
      </c>
      <c r="AK1542" s="29" t="s">
        <v>198</v>
      </c>
      <c r="AL1542" s="29" t="s">
        <v>678</v>
      </c>
      <c r="AM1542" s="29" t="s">
        <v>679</v>
      </c>
      <c r="AN1542" s="29">
        <v>4.7673699999999997</v>
      </c>
      <c r="AO1542" s="29" t="s">
        <v>68</v>
      </c>
      <c r="AP1542" s="29"/>
      <c r="AQ1542" s="29"/>
      <c r="AR1542" s="29" t="s">
        <v>68</v>
      </c>
      <c r="AS1542" s="29"/>
      <c r="AT1542" s="29"/>
      <c r="AU1542" s="29" t="s">
        <v>680</v>
      </c>
      <c r="AV1542" s="29" t="s">
        <v>681</v>
      </c>
      <c r="AW1542" s="29">
        <v>9.1226699999999994</v>
      </c>
      <c r="AX1542" s="29" t="s">
        <v>68</v>
      </c>
      <c r="AY1542" s="29" t="s">
        <v>68</v>
      </c>
      <c r="AZ1542" s="3" t="s">
        <v>68</v>
      </c>
      <c r="BA1542" s="29" t="s">
        <v>60</v>
      </c>
      <c r="BB1542" s="29">
        <v>229</v>
      </c>
      <c r="BC1542" s="29" t="s">
        <v>60</v>
      </c>
      <c r="BD1542" s="29" t="s">
        <v>60</v>
      </c>
      <c r="BE1542" s="29" t="s">
        <v>60</v>
      </c>
      <c r="BF1542" s="31" t="str">
        <f>IFERROR(VLOOKUP(Data_Power_app[[#This Row],[PRO ODER]],'Result'!H:J,3,0),"")</f>
        <v>LAMINATION 7</v>
      </c>
      <c r="BG1542" s="14" t="str">
        <f>IFERROR(VLOOKUP(Data_Power_app[[#This Row],[PRO ODER]]&amp;"LAM",'Real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1725</v>
      </c>
      <c r="B1543" s="29" t="s">
        <v>13649</v>
      </c>
      <c r="C1543" s="29" t="s">
        <v>13650</v>
      </c>
      <c r="D1543" s="29" t="s">
        <v>134</v>
      </c>
      <c r="E1543" s="29" t="s">
        <v>304</v>
      </c>
      <c r="F1543" s="29" t="s">
        <v>72</v>
      </c>
      <c r="G1543" s="29">
        <v>200</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677</v>
      </c>
      <c r="AI1543" s="29" t="s">
        <v>13524</v>
      </c>
      <c r="AJ1543" s="29" t="s">
        <v>74</v>
      </c>
      <c r="AK1543" s="29" t="s">
        <v>198</v>
      </c>
      <c r="AL1543" s="29" t="s">
        <v>678</v>
      </c>
      <c r="AM1543" s="29" t="s">
        <v>679</v>
      </c>
      <c r="AN1543" s="29">
        <v>4.7450400000000004</v>
      </c>
      <c r="AO1543" s="29" t="s">
        <v>68</v>
      </c>
      <c r="AP1543" s="29"/>
      <c r="AQ1543" s="29"/>
      <c r="AR1543" s="29" t="s">
        <v>68</v>
      </c>
      <c r="AS1543" s="29"/>
      <c r="AT1543" s="29"/>
      <c r="AU1543" s="29" t="s">
        <v>680</v>
      </c>
      <c r="AV1543" s="29" t="s">
        <v>681</v>
      </c>
      <c r="AW1543" s="29">
        <v>9.0783000000000005</v>
      </c>
      <c r="AX1543" s="29" t="s">
        <v>68</v>
      </c>
      <c r="AY1543" s="29" t="s">
        <v>68</v>
      </c>
      <c r="AZ1543" s="3" t="s">
        <v>68</v>
      </c>
      <c r="BA1543" s="29" t="s">
        <v>60</v>
      </c>
      <c r="BB1543" s="29">
        <v>200</v>
      </c>
      <c r="BC1543" s="29" t="s">
        <v>60</v>
      </c>
      <c r="BD1543" s="29" t="s">
        <v>60</v>
      </c>
      <c r="BE1543" s="29" t="s">
        <v>60</v>
      </c>
      <c r="BF1543" s="31" t="str">
        <f>IFERROR(VLOOKUP(Data_Power_app[[#This Row],[PRO ODER]],'Result'!H:J,3,0),"")</f>
        <v>LAMINATION 7</v>
      </c>
      <c r="BG1543" s="14" t="str">
        <f>IFERROR(VLOOKUP(Data_Power_app[[#This Row],[PRO ODER]]&amp;"LAM",'Real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1726</v>
      </c>
      <c r="B1544" s="29" t="s">
        <v>13651</v>
      </c>
      <c r="C1544" s="29" t="s">
        <v>13652</v>
      </c>
      <c r="D1544" s="29" t="s">
        <v>134</v>
      </c>
      <c r="E1544" s="29" t="s">
        <v>304</v>
      </c>
      <c r="F1544" s="29" t="s">
        <v>72</v>
      </c>
      <c r="G1544" s="29">
        <v>253</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677</v>
      </c>
      <c r="AI1544" s="29" t="s">
        <v>13524</v>
      </c>
      <c r="AJ1544" s="29" t="s">
        <v>74</v>
      </c>
      <c r="AK1544" s="29" t="s">
        <v>198</v>
      </c>
      <c r="AL1544" s="29" t="s">
        <v>678</v>
      </c>
      <c r="AM1544" s="29" t="s">
        <v>679</v>
      </c>
      <c r="AN1544" s="29">
        <v>6.0024800000000003</v>
      </c>
      <c r="AO1544" s="29" t="s">
        <v>68</v>
      </c>
      <c r="AP1544" s="29"/>
      <c r="AQ1544" s="29"/>
      <c r="AR1544" s="29" t="s">
        <v>68</v>
      </c>
      <c r="AS1544" s="29"/>
      <c r="AT1544" s="29"/>
      <c r="AU1544" s="29" t="s">
        <v>680</v>
      </c>
      <c r="AV1544" s="29" t="s">
        <v>681</v>
      </c>
      <c r="AW1544" s="29">
        <v>11.48405</v>
      </c>
      <c r="AX1544" s="29" t="s">
        <v>68</v>
      </c>
      <c r="AY1544" s="29" t="s">
        <v>68</v>
      </c>
      <c r="AZ1544" s="3" t="s">
        <v>68</v>
      </c>
      <c r="BA1544" s="29" t="s">
        <v>60</v>
      </c>
      <c r="BB1544" s="29">
        <v>253</v>
      </c>
      <c r="BC1544" s="29" t="s">
        <v>60</v>
      </c>
      <c r="BD1544" s="29" t="s">
        <v>60</v>
      </c>
      <c r="BE1544" s="29" t="s">
        <v>60</v>
      </c>
      <c r="BF1544" s="31" t="str">
        <f>IFERROR(VLOOKUP(Data_Power_app[[#This Row],[PRO ODER]],'Result'!H:J,3,0),"")</f>
        <v>LAMINATION 7</v>
      </c>
      <c r="BG1544" s="14" t="str">
        <f>IFERROR(VLOOKUP(Data_Power_app[[#This Row],[PRO ODER]]&amp;"LAM",'Real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1727</v>
      </c>
      <c r="B1545" s="29" t="s">
        <v>13653</v>
      </c>
      <c r="C1545" s="29" t="s">
        <v>13654</v>
      </c>
      <c r="D1545" s="29" t="s">
        <v>134</v>
      </c>
      <c r="E1545" s="29" t="s">
        <v>304</v>
      </c>
      <c r="F1545" s="29" t="s">
        <v>72</v>
      </c>
      <c r="G1545" s="29">
        <v>263</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677</v>
      </c>
      <c r="AI1545" s="29" t="s">
        <v>13524</v>
      </c>
      <c r="AJ1545" s="29" t="s">
        <v>74</v>
      </c>
      <c r="AK1545" s="29" t="s">
        <v>198</v>
      </c>
      <c r="AL1545" s="29" t="s">
        <v>678</v>
      </c>
      <c r="AM1545" s="29" t="s">
        <v>679</v>
      </c>
      <c r="AN1545" s="29">
        <v>6.2397299999999998</v>
      </c>
      <c r="AO1545" s="29" t="s">
        <v>68</v>
      </c>
      <c r="AP1545" s="29"/>
      <c r="AQ1545" s="29"/>
      <c r="AR1545" s="29" t="s">
        <v>68</v>
      </c>
      <c r="AS1545" s="29"/>
      <c r="AT1545" s="29"/>
      <c r="AU1545" s="29" t="s">
        <v>680</v>
      </c>
      <c r="AV1545" s="29" t="s">
        <v>681</v>
      </c>
      <c r="AW1545" s="29">
        <v>11.93796</v>
      </c>
      <c r="AX1545" s="29" t="s">
        <v>68</v>
      </c>
      <c r="AY1545" s="29" t="s">
        <v>68</v>
      </c>
      <c r="AZ1545" s="3" t="s">
        <v>68</v>
      </c>
      <c r="BA1545" s="29" t="s">
        <v>60</v>
      </c>
      <c r="BB1545" s="29">
        <v>263</v>
      </c>
      <c r="BC1545" s="29" t="s">
        <v>60</v>
      </c>
      <c r="BD1545" s="29" t="s">
        <v>60</v>
      </c>
      <c r="BE1545" s="29" t="s">
        <v>60</v>
      </c>
      <c r="BF1545" s="31" t="str">
        <f>IFERROR(VLOOKUP(Data_Power_app[[#This Row],[PRO ODER]],'Result'!H:J,3,0),"")</f>
        <v>LAMINATION 7</v>
      </c>
      <c r="BG1545" s="14" t="str">
        <f>IFERROR(VLOOKUP(Data_Power_app[[#This Row],[PRO ODER]]&amp;"LAM",'Real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1728</v>
      </c>
      <c r="B1546" s="29" t="s">
        <v>13655</v>
      </c>
      <c r="C1546" s="29" t="s">
        <v>13656</v>
      </c>
      <c r="D1546" s="29" t="s">
        <v>134</v>
      </c>
      <c r="E1546" s="29" t="s">
        <v>304</v>
      </c>
      <c r="F1546" s="29" t="s">
        <v>72</v>
      </c>
      <c r="G1546" s="29">
        <v>217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677</v>
      </c>
      <c r="AI1546" s="29" t="s">
        <v>13524</v>
      </c>
      <c r="AJ1546" s="29" t="s">
        <v>74</v>
      </c>
      <c r="AK1546" s="29" t="s">
        <v>198</v>
      </c>
      <c r="AL1546" s="29" t="s">
        <v>678</v>
      </c>
      <c r="AM1546" s="29" t="s">
        <v>679</v>
      </c>
      <c r="AN1546" s="29">
        <v>5.1483699999999999</v>
      </c>
      <c r="AO1546" s="29" t="s">
        <v>68</v>
      </c>
      <c r="AP1546" s="29"/>
      <c r="AQ1546" s="29"/>
      <c r="AR1546" s="29" t="s">
        <v>68</v>
      </c>
      <c r="AS1546" s="29"/>
      <c r="AT1546" s="29"/>
      <c r="AU1546" s="29" t="s">
        <v>680</v>
      </c>
      <c r="AV1546" s="29" t="s">
        <v>681</v>
      </c>
      <c r="AW1546" s="29">
        <v>9.8499599999999994</v>
      </c>
      <c r="AX1546" s="29" t="s">
        <v>68</v>
      </c>
      <c r="AY1546" s="29" t="s">
        <v>68</v>
      </c>
      <c r="AZ1546" s="3" t="s">
        <v>68</v>
      </c>
      <c r="BA1546" s="29" t="s">
        <v>60</v>
      </c>
      <c r="BB1546" s="29">
        <v>217</v>
      </c>
      <c r="BC1546" s="29" t="s">
        <v>60</v>
      </c>
      <c r="BD1546" s="29" t="s">
        <v>60</v>
      </c>
      <c r="BE1546" s="29" t="s">
        <v>60</v>
      </c>
      <c r="BF1546" s="31" t="str">
        <f>IFERROR(VLOOKUP(Data_Power_app[[#This Row],[PRO ODER]],'Result'!H:J,3,0),"")</f>
        <v>LAMINATION 7</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1729</v>
      </c>
      <c r="B1547" s="29" t="s">
        <v>13657</v>
      </c>
      <c r="C1547" s="29" t="s">
        <v>13658</v>
      </c>
      <c r="D1547" s="29" t="s">
        <v>134</v>
      </c>
      <c r="E1547" s="29" t="s">
        <v>304</v>
      </c>
      <c r="F1547" s="29" t="s">
        <v>72</v>
      </c>
      <c r="G1547" s="29">
        <v>256</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677</v>
      </c>
      <c r="AI1547" s="29" t="s">
        <v>13524</v>
      </c>
      <c r="AJ1547" s="29" t="s">
        <v>74</v>
      </c>
      <c r="AK1547" s="29" t="s">
        <v>198</v>
      </c>
      <c r="AL1547" s="29" t="s">
        <v>678</v>
      </c>
      <c r="AM1547" s="29" t="s">
        <v>679</v>
      </c>
      <c r="AN1547" s="29">
        <v>6.3687199999999997</v>
      </c>
      <c r="AO1547" s="29" t="s">
        <v>68</v>
      </c>
      <c r="AP1547" s="29"/>
      <c r="AQ1547" s="29"/>
      <c r="AR1547" s="29" t="s">
        <v>68</v>
      </c>
      <c r="AS1547" s="29"/>
      <c r="AT1547" s="29"/>
      <c r="AU1547" s="29" t="s">
        <v>680</v>
      </c>
      <c r="AV1547" s="29" t="s">
        <v>681</v>
      </c>
      <c r="AW1547" s="29">
        <v>12.187390000000001</v>
      </c>
      <c r="AX1547" s="29" t="s">
        <v>68</v>
      </c>
      <c r="AY1547" s="29" t="s">
        <v>68</v>
      </c>
      <c r="AZ1547" s="3" t="s">
        <v>68</v>
      </c>
      <c r="BA1547" s="29" t="s">
        <v>60</v>
      </c>
      <c r="BB1547" s="29">
        <v>256</v>
      </c>
      <c r="BC1547" s="29" t="s">
        <v>60</v>
      </c>
      <c r="BD1547" s="29" t="s">
        <v>60</v>
      </c>
      <c r="BE1547" s="29" t="s">
        <v>60</v>
      </c>
      <c r="BF1547" s="31" t="str">
        <f>IFERROR(VLOOKUP(Data_Power_app[[#This Row],[PRO ODER]],'Result'!H:J,3,0),"")</f>
        <v>LAMINATION 7</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1730</v>
      </c>
      <c r="B1548" s="29" t="s">
        <v>13659</v>
      </c>
      <c r="C1548" s="29" t="s">
        <v>13660</v>
      </c>
      <c r="D1548" s="29" t="s">
        <v>134</v>
      </c>
      <c r="E1548" s="29" t="s">
        <v>304</v>
      </c>
      <c r="F1548" s="29" t="s">
        <v>72</v>
      </c>
      <c r="G1548" s="29">
        <v>109</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677</v>
      </c>
      <c r="AI1548" s="29" t="s">
        <v>13524</v>
      </c>
      <c r="AJ1548" s="29" t="s">
        <v>74</v>
      </c>
      <c r="AK1548" s="29" t="s">
        <v>198</v>
      </c>
      <c r="AL1548" s="29" t="s">
        <v>678</v>
      </c>
      <c r="AM1548" s="29" t="s">
        <v>679</v>
      </c>
      <c r="AN1548" s="29">
        <v>2.7116799999999999</v>
      </c>
      <c r="AO1548" s="29" t="s">
        <v>68</v>
      </c>
      <c r="AP1548" s="29"/>
      <c r="AQ1548" s="29"/>
      <c r="AR1548" s="29" t="s">
        <v>68</v>
      </c>
      <c r="AS1548" s="29"/>
      <c r="AT1548" s="29"/>
      <c r="AU1548" s="29" t="s">
        <v>680</v>
      </c>
      <c r="AV1548" s="29" t="s">
        <v>681</v>
      </c>
      <c r="AW1548" s="29">
        <v>5.1891600000000002</v>
      </c>
      <c r="AX1548" s="29" t="s">
        <v>68</v>
      </c>
      <c r="AY1548" s="29" t="s">
        <v>68</v>
      </c>
      <c r="AZ1548" s="3" t="s">
        <v>68</v>
      </c>
      <c r="BA1548" s="29" t="s">
        <v>60</v>
      </c>
      <c r="BB1548" s="29">
        <v>109</v>
      </c>
      <c r="BC1548" s="29" t="s">
        <v>60</v>
      </c>
      <c r="BD1548" s="29" t="s">
        <v>60</v>
      </c>
      <c r="BE1548" s="29" t="s">
        <v>60</v>
      </c>
      <c r="BF1548" s="31" t="str">
        <f>IFERROR(VLOOKUP(Data_Power_app[[#This Row],[PRO ODER]],'Result'!H:J,3,0),"")</f>
        <v>LAMINATION 7</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1731</v>
      </c>
      <c r="B1549" s="29" t="s">
        <v>13661</v>
      </c>
      <c r="C1549" s="29" t="s">
        <v>13662</v>
      </c>
      <c r="D1549" s="29" t="s">
        <v>134</v>
      </c>
      <c r="E1549" s="29" t="s">
        <v>304</v>
      </c>
      <c r="F1549" s="29" t="s">
        <v>72</v>
      </c>
      <c r="G1549" s="29">
        <v>39</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677</v>
      </c>
      <c r="AI1549" s="29" t="s">
        <v>13524</v>
      </c>
      <c r="AJ1549" s="29" t="s">
        <v>74</v>
      </c>
      <c r="AK1549" s="29" t="s">
        <v>198</v>
      </c>
      <c r="AL1549" s="29" t="s">
        <v>678</v>
      </c>
      <c r="AM1549" s="29" t="s">
        <v>679</v>
      </c>
      <c r="AN1549" s="29">
        <v>0.55254000000000003</v>
      </c>
      <c r="AO1549" s="29" t="s">
        <v>68</v>
      </c>
      <c r="AP1549" s="29"/>
      <c r="AQ1549" s="29"/>
      <c r="AR1549" s="29" t="s">
        <v>68</v>
      </c>
      <c r="AS1549" s="29"/>
      <c r="AT1549" s="29"/>
      <c r="AU1549" s="29" t="s">
        <v>680</v>
      </c>
      <c r="AV1549" s="29" t="s">
        <v>681</v>
      </c>
      <c r="AW1549" s="29">
        <v>1.0573300000000001</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1732</v>
      </c>
      <c r="B1550" s="29" t="s">
        <v>13663</v>
      </c>
      <c r="C1550" s="29" t="s">
        <v>13664</v>
      </c>
      <c r="D1550" s="29" t="s">
        <v>134</v>
      </c>
      <c r="E1550" s="29" t="s">
        <v>304</v>
      </c>
      <c r="F1550" s="29" t="s">
        <v>72</v>
      </c>
      <c r="G1550" s="29">
        <v>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677</v>
      </c>
      <c r="AI1550" s="29" t="s">
        <v>13524</v>
      </c>
      <c r="AJ1550" s="29" t="s">
        <v>74</v>
      </c>
      <c r="AK1550" s="29" t="s">
        <v>198</v>
      </c>
      <c r="AL1550" s="29" t="s">
        <v>678</v>
      </c>
      <c r="AM1550" s="29" t="s">
        <v>679</v>
      </c>
      <c r="AN1550" s="29">
        <v>2.9559999999999999E-2</v>
      </c>
      <c r="AO1550" s="29" t="s">
        <v>68</v>
      </c>
      <c r="AP1550" s="29"/>
      <c r="AQ1550" s="29"/>
      <c r="AR1550" s="29" t="s">
        <v>68</v>
      </c>
      <c r="AS1550" s="29"/>
      <c r="AT1550" s="29"/>
      <c r="AU1550" s="29" t="s">
        <v>680</v>
      </c>
      <c r="AV1550" s="29" t="s">
        <v>681</v>
      </c>
      <c r="AW1550" s="29">
        <v>5.6570000000000002E-2</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1733</v>
      </c>
      <c r="B1551" s="29" t="s">
        <v>13665</v>
      </c>
      <c r="C1551" s="29" t="s">
        <v>13666</v>
      </c>
      <c r="D1551" s="29" t="s">
        <v>134</v>
      </c>
      <c r="E1551" s="29" t="s">
        <v>304</v>
      </c>
      <c r="F1551" s="29" t="s">
        <v>72</v>
      </c>
      <c r="G1551" s="29">
        <v>46</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677</v>
      </c>
      <c r="AI1551" s="29" t="s">
        <v>13524</v>
      </c>
      <c r="AJ1551" s="29" t="s">
        <v>74</v>
      </c>
      <c r="AK1551" s="29" t="s">
        <v>198</v>
      </c>
      <c r="AL1551" s="29" t="s">
        <v>678</v>
      </c>
      <c r="AM1551" s="29" t="s">
        <v>679</v>
      </c>
      <c r="AN1551" s="29">
        <v>0.70567999999999997</v>
      </c>
      <c r="AO1551" s="29" t="s">
        <v>68</v>
      </c>
      <c r="AP1551" s="29"/>
      <c r="AQ1551" s="29"/>
      <c r="AR1551" s="29" t="s">
        <v>68</v>
      </c>
      <c r="AS1551" s="29"/>
      <c r="AT1551" s="29"/>
      <c r="AU1551" s="29" t="s">
        <v>680</v>
      </c>
      <c r="AV1551" s="29" t="s">
        <v>681</v>
      </c>
      <c r="AW1551" s="29">
        <v>1.34999</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1734</v>
      </c>
      <c r="B1552" s="29" t="s">
        <v>13667</v>
      </c>
      <c r="C1552" s="29" t="s">
        <v>13668</v>
      </c>
      <c r="D1552" s="29" t="s">
        <v>134</v>
      </c>
      <c r="E1552" s="29" t="s">
        <v>304</v>
      </c>
      <c r="F1552" s="29" t="s">
        <v>72</v>
      </c>
      <c r="G1552" s="29">
        <v>38</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677</v>
      </c>
      <c r="AI1552" s="29" t="s">
        <v>13524</v>
      </c>
      <c r="AJ1552" s="29" t="s">
        <v>74</v>
      </c>
      <c r="AK1552" s="29" t="s">
        <v>198</v>
      </c>
      <c r="AL1552" s="29" t="s">
        <v>678</v>
      </c>
      <c r="AM1552" s="29" t="s">
        <v>679</v>
      </c>
      <c r="AN1552" s="29">
        <v>0.62016000000000004</v>
      </c>
      <c r="AO1552" s="29" t="s">
        <v>68</v>
      </c>
      <c r="AP1552" s="29"/>
      <c r="AQ1552" s="29"/>
      <c r="AR1552" s="29" t="s">
        <v>68</v>
      </c>
      <c r="AS1552" s="29"/>
      <c r="AT1552" s="29"/>
      <c r="AU1552" s="29" t="s">
        <v>680</v>
      </c>
      <c r="AV1552" s="29" t="s">
        <v>681</v>
      </c>
      <c r="AW1552" s="29">
        <v>1.1866300000000001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1735</v>
      </c>
      <c r="B1553" s="29" t="s">
        <v>13669</v>
      </c>
      <c r="C1553" s="29" t="s">
        <v>13670</v>
      </c>
      <c r="D1553" s="29" t="s">
        <v>134</v>
      </c>
      <c r="E1553" s="29" t="s">
        <v>304</v>
      </c>
      <c r="F1553" s="29" t="s">
        <v>72</v>
      </c>
      <c r="G1553" s="29">
        <v>4</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677</v>
      </c>
      <c r="AI1553" s="29" t="s">
        <v>13524</v>
      </c>
      <c r="AJ1553" s="29" t="s">
        <v>74</v>
      </c>
      <c r="AK1553" s="29" t="s">
        <v>198</v>
      </c>
      <c r="AL1553" s="29" t="s">
        <v>678</v>
      </c>
      <c r="AM1553" s="29" t="s">
        <v>679</v>
      </c>
      <c r="AN1553" s="29">
        <v>6.8010000000000001E-2</v>
      </c>
      <c r="AO1553" s="29" t="s">
        <v>68</v>
      </c>
      <c r="AP1553" s="29"/>
      <c r="AQ1553" s="29"/>
      <c r="AR1553" s="29" t="s">
        <v>68</v>
      </c>
      <c r="AS1553" s="29"/>
      <c r="AT1553" s="29"/>
      <c r="AU1553" s="29" t="s">
        <v>680</v>
      </c>
      <c r="AV1553" s="29" t="s">
        <v>681</v>
      </c>
      <c r="AW1553" s="29">
        <v>0.13012000000000001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1736</v>
      </c>
      <c r="B1554" s="29" t="s">
        <v>13671</v>
      </c>
      <c r="C1554" s="29" t="s">
        <v>13672</v>
      </c>
      <c r="D1554" s="29" t="s">
        <v>134</v>
      </c>
      <c r="E1554" s="29" t="s">
        <v>304</v>
      </c>
      <c r="F1554" s="29" t="s">
        <v>72</v>
      </c>
      <c r="G1554" s="29">
        <v>48</v>
      </c>
      <c r="H1554" s="4">
        <v>45812</v>
      </c>
      <c r="I1554" s="29">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677</v>
      </c>
      <c r="AI1554" s="29" t="s">
        <v>13524</v>
      </c>
      <c r="AJ1554" s="29" t="s">
        <v>74</v>
      </c>
      <c r="AK1554" s="29" t="s">
        <v>198</v>
      </c>
      <c r="AL1554" s="29" t="s">
        <v>678</v>
      </c>
      <c r="AM1554" s="29" t="s">
        <v>679</v>
      </c>
      <c r="AN1554" s="29">
        <v>0.81616</v>
      </c>
      <c r="AO1554" s="29" t="s">
        <v>68</v>
      </c>
      <c r="AP1554" s="29"/>
      <c r="AQ1554" s="29"/>
      <c r="AR1554" s="29" t="s">
        <v>68</v>
      </c>
      <c r="AS1554" s="29"/>
      <c r="AT1554" s="29"/>
      <c r="AU1554" s="29" t="s">
        <v>680</v>
      </c>
      <c r="AV1554" s="29" t="s">
        <v>681</v>
      </c>
      <c r="AW1554" s="29">
        <v>1.5613900000000001</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1737</v>
      </c>
      <c r="B1555" s="29" t="s">
        <v>13673</v>
      </c>
      <c r="C1555" s="29" t="s">
        <v>13674</v>
      </c>
      <c r="D1555" s="29" t="s">
        <v>134</v>
      </c>
      <c r="E1555" s="29" t="s">
        <v>304</v>
      </c>
      <c r="F1555" s="29" t="s">
        <v>72</v>
      </c>
      <c r="G1555" s="29">
        <v>9</v>
      </c>
      <c r="H1555" s="4">
        <v>45812</v>
      </c>
      <c r="I1555" s="29">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677</v>
      </c>
      <c r="AI1555" s="29" t="s">
        <v>13524</v>
      </c>
      <c r="AJ1555" s="29" t="s">
        <v>74</v>
      </c>
      <c r="AK1555" s="29" t="s">
        <v>198</v>
      </c>
      <c r="AL1555" s="29" t="s">
        <v>678</v>
      </c>
      <c r="AM1555" s="29" t="s">
        <v>679</v>
      </c>
      <c r="AN1555" s="29">
        <v>0.15303</v>
      </c>
      <c r="AO1555" s="29" t="s">
        <v>68</v>
      </c>
      <c r="AP1555" s="29"/>
      <c r="AQ1555" s="29"/>
      <c r="AR1555" s="29" t="s">
        <v>68</v>
      </c>
      <c r="AS1555" s="29"/>
      <c r="AT1555" s="29"/>
      <c r="AU1555" s="29" t="s">
        <v>680</v>
      </c>
      <c r="AV1555" s="29" t="s">
        <v>681</v>
      </c>
      <c r="AW1555" s="29">
        <v>0.29276000000000002</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1738</v>
      </c>
      <c r="B1556" s="29" t="s">
        <v>13675</v>
      </c>
      <c r="C1556" s="29" t="s">
        <v>13676</v>
      </c>
      <c r="D1556" s="29" t="s">
        <v>134</v>
      </c>
      <c r="E1556" s="29" t="s">
        <v>304</v>
      </c>
      <c r="F1556" s="29" t="s">
        <v>72</v>
      </c>
      <c r="G1556" s="29">
        <v>77</v>
      </c>
      <c r="H1556" s="4">
        <v>45812</v>
      </c>
      <c r="I1556" s="29">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677</v>
      </c>
      <c r="AI1556" s="29" t="s">
        <v>13524</v>
      </c>
      <c r="AJ1556" s="29" t="s">
        <v>74</v>
      </c>
      <c r="AK1556" s="29" t="s">
        <v>198</v>
      </c>
      <c r="AL1556" s="29" t="s">
        <v>678</v>
      </c>
      <c r="AM1556" s="29" t="s">
        <v>679</v>
      </c>
      <c r="AN1556" s="29">
        <v>1.36581</v>
      </c>
      <c r="AO1556" s="29" t="s">
        <v>68</v>
      </c>
      <c r="AP1556" s="29"/>
      <c r="AQ1556" s="29"/>
      <c r="AR1556" s="29" t="s">
        <v>68</v>
      </c>
      <c r="AS1556" s="29"/>
      <c r="AT1556" s="29"/>
      <c r="AU1556" s="29" t="s">
        <v>680</v>
      </c>
      <c r="AV1556" s="29" t="s">
        <v>681</v>
      </c>
      <c r="AW1556" s="29">
        <v>2.61388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1739</v>
      </c>
      <c r="B1557" s="29" t="s">
        <v>13677</v>
      </c>
      <c r="C1557" s="29" t="s">
        <v>13678</v>
      </c>
      <c r="D1557" s="29" t="s">
        <v>134</v>
      </c>
      <c r="E1557" s="29" t="s">
        <v>304</v>
      </c>
      <c r="F1557" s="29" t="s">
        <v>72</v>
      </c>
      <c r="G1557" s="29">
        <v>93</v>
      </c>
      <c r="H1557" s="4">
        <v>45812</v>
      </c>
      <c r="I1557" s="29">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677</v>
      </c>
      <c r="AI1557" s="29" t="s">
        <v>13524</v>
      </c>
      <c r="AJ1557" s="29" t="s">
        <v>74</v>
      </c>
      <c r="AK1557" s="29" t="s">
        <v>198</v>
      </c>
      <c r="AL1557" s="29" t="s">
        <v>678</v>
      </c>
      <c r="AM1557" s="29" t="s">
        <v>679</v>
      </c>
      <c r="AN1557" s="29">
        <v>1.75681</v>
      </c>
      <c r="AO1557" s="29" t="s">
        <v>68</v>
      </c>
      <c r="AP1557" s="29"/>
      <c r="AQ1557" s="29"/>
      <c r="AR1557" s="29" t="s">
        <v>68</v>
      </c>
      <c r="AS1557" s="29"/>
      <c r="AT1557" s="29"/>
      <c r="AU1557" s="29" t="s">
        <v>680</v>
      </c>
      <c r="AV1557" s="29" t="s">
        <v>681</v>
      </c>
      <c r="AW1557" s="29">
        <v>3.3620899999999998</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1740</v>
      </c>
      <c r="B1558" s="29" t="s">
        <v>13679</v>
      </c>
      <c r="C1558" s="29" t="s">
        <v>13680</v>
      </c>
      <c r="D1558" s="29" t="s">
        <v>134</v>
      </c>
      <c r="E1558" s="29" t="s">
        <v>304</v>
      </c>
      <c r="F1558" s="29" t="s">
        <v>72</v>
      </c>
      <c r="G1558" s="29">
        <v>10</v>
      </c>
      <c r="H1558" s="4">
        <v>45812</v>
      </c>
      <c r="I1558" s="29">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677</v>
      </c>
      <c r="AI1558" s="29" t="s">
        <v>13524</v>
      </c>
      <c r="AJ1558" s="29" t="s">
        <v>74</v>
      </c>
      <c r="AK1558" s="29" t="s">
        <v>198</v>
      </c>
      <c r="AL1558" s="29" t="s">
        <v>678</v>
      </c>
      <c r="AM1558" s="29" t="s">
        <v>679</v>
      </c>
      <c r="AN1558" s="29">
        <v>0.20002</v>
      </c>
      <c r="AO1558" s="29" t="s">
        <v>68</v>
      </c>
      <c r="AP1558" s="29"/>
      <c r="AQ1558" s="29"/>
      <c r="AR1558" s="29" t="s">
        <v>68</v>
      </c>
      <c r="AS1558" s="29"/>
      <c r="AT1558" s="29"/>
      <c r="AU1558" s="29" t="s">
        <v>680</v>
      </c>
      <c r="AV1558" s="29" t="s">
        <v>681</v>
      </c>
      <c r="AW1558" s="29">
        <v>0.38273000000000001</v>
      </c>
      <c r="AX1558" s="29" t="s">
        <v>68</v>
      </c>
      <c r="AY1558" s="29" t="s">
        <v>68</v>
      </c>
      <c r="AZ1558" s="3" t="s">
        <v>68</v>
      </c>
      <c r="BA1558" s="29" t="s">
        <v>60</v>
      </c>
      <c r="BB1558" s="29">
        <v>0</v>
      </c>
      <c r="BC1558" s="29" t="s">
        <v>60</v>
      </c>
      <c r="BD1558" s="29" t="s">
        <v>60</v>
      </c>
      <c r="BE1558" s="29" t="s">
        <v>60</v>
      </c>
      <c r="BF1558" s="31" t="str">
        <f>IFERROR(VLOOKUP(Data_Power_app[[#This Row],[PRO ODER]],'Result'!H:J,3,0),"")</f>
        <v>LAMINATION 7</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1741</v>
      </c>
      <c r="B1559" s="29" t="s">
        <v>13681</v>
      </c>
      <c r="C1559" s="29" t="s">
        <v>13682</v>
      </c>
      <c r="D1559" s="29" t="s">
        <v>134</v>
      </c>
      <c r="E1559" s="29" t="s">
        <v>304</v>
      </c>
      <c r="F1559" s="29" t="s">
        <v>72</v>
      </c>
      <c r="G1559" s="29">
        <v>91</v>
      </c>
      <c r="H1559" s="4">
        <v>45812</v>
      </c>
      <c r="I1559" s="29">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677</v>
      </c>
      <c r="AI1559" s="29" t="s">
        <v>13524</v>
      </c>
      <c r="AJ1559" s="29" t="s">
        <v>74</v>
      </c>
      <c r="AK1559" s="29" t="s">
        <v>198</v>
      </c>
      <c r="AL1559" s="29" t="s">
        <v>678</v>
      </c>
      <c r="AM1559" s="29" t="s">
        <v>679</v>
      </c>
      <c r="AN1559" s="29">
        <v>2.2638799999999999</v>
      </c>
      <c r="AO1559" s="29" t="s">
        <v>68</v>
      </c>
      <c r="AP1559" s="29"/>
      <c r="AQ1559" s="29"/>
      <c r="AR1559" s="29" t="s">
        <v>68</v>
      </c>
      <c r="AS1559" s="29"/>
      <c r="AT1559" s="29"/>
      <c r="AU1559" s="29" t="s">
        <v>680</v>
      </c>
      <c r="AV1559" s="29" t="s">
        <v>681</v>
      </c>
      <c r="AW1559" s="29">
        <v>4.3322399999999996</v>
      </c>
      <c r="AX1559" s="29" t="s">
        <v>68</v>
      </c>
      <c r="AY1559" s="29" t="s">
        <v>68</v>
      </c>
      <c r="AZ1559" s="3" t="s">
        <v>68</v>
      </c>
      <c r="BA1559" s="29" t="s">
        <v>60</v>
      </c>
      <c r="BB1559" s="29">
        <v>91</v>
      </c>
      <c r="BC1559" s="29" t="s">
        <v>60</v>
      </c>
      <c r="BD1559" s="29" t="s">
        <v>60</v>
      </c>
      <c r="BE1559" s="29" t="s">
        <v>60</v>
      </c>
      <c r="BF1559" s="31" t="str">
        <f>IFERROR(VLOOKUP(Data_Power_app[[#This Row],[PRO ODER]],'Result'!H:J,3,0),"")</f>
        <v>LAMINATION 7</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1742</v>
      </c>
      <c r="B1560" s="29" t="s">
        <v>13683</v>
      </c>
      <c r="C1560" s="29" t="s">
        <v>13684</v>
      </c>
      <c r="D1560" s="29" t="s">
        <v>134</v>
      </c>
      <c r="E1560" s="29" t="s">
        <v>304</v>
      </c>
      <c r="F1560" s="29" t="s">
        <v>72</v>
      </c>
      <c r="G1560" s="29">
        <v>108</v>
      </c>
      <c r="H1560" s="4">
        <v>45812</v>
      </c>
      <c r="I1560" s="29">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677</v>
      </c>
      <c r="AI1560" s="29" t="s">
        <v>13524</v>
      </c>
      <c r="AJ1560" s="29" t="s">
        <v>74</v>
      </c>
      <c r="AK1560" s="29" t="s">
        <v>198</v>
      </c>
      <c r="AL1560" s="29" t="s">
        <v>678</v>
      </c>
      <c r="AM1560" s="29" t="s">
        <v>679</v>
      </c>
      <c r="AN1560" s="29">
        <v>2.5623200000000002</v>
      </c>
      <c r="AO1560" s="29" t="s">
        <v>68</v>
      </c>
      <c r="AP1560" s="29"/>
      <c r="AQ1560" s="29"/>
      <c r="AR1560" s="29" t="s">
        <v>68</v>
      </c>
      <c r="AS1560" s="29"/>
      <c r="AT1560" s="29"/>
      <c r="AU1560" s="29" t="s">
        <v>680</v>
      </c>
      <c r="AV1560" s="29" t="s">
        <v>681</v>
      </c>
      <c r="AW1560" s="29">
        <v>4.9022800000000002</v>
      </c>
      <c r="AX1560" s="29" t="s">
        <v>68</v>
      </c>
      <c r="AY1560" s="29" t="s">
        <v>68</v>
      </c>
      <c r="AZ1560" s="3" t="s">
        <v>68</v>
      </c>
      <c r="BA1560" s="29" t="s">
        <v>60</v>
      </c>
      <c r="BB1560" s="29">
        <v>108</v>
      </c>
      <c r="BC1560" s="29" t="s">
        <v>60</v>
      </c>
      <c r="BD1560" s="29" t="s">
        <v>60</v>
      </c>
      <c r="BE1560" s="29" t="s">
        <v>60</v>
      </c>
      <c r="BF1560" s="31" t="str">
        <f>IFERROR(VLOOKUP(Data_Power_app[[#This Row],[PRO ODER]],'Result'!H:J,3,0),"")</f>
        <v>LAMINATION 7</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1743</v>
      </c>
      <c r="B1561" s="29" t="s">
        <v>13685</v>
      </c>
      <c r="C1561" s="29" t="s">
        <v>13686</v>
      </c>
      <c r="D1561" s="29" t="s">
        <v>134</v>
      </c>
      <c r="E1561" s="29" t="s">
        <v>304</v>
      </c>
      <c r="F1561" s="29" t="s">
        <v>72</v>
      </c>
      <c r="G1561" s="29">
        <v>117</v>
      </c>
      <c r="H1561" s="4">
        <v>45812</v>
      </c>
      <c r="I1561" s="29">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677</v>
      </c>
      <c r="AI1561" s="29" t="s">
        <v>13524</v>
      </c>
      <c r="AJ1561" s="29" t="s">
        <v>74</v>
      </c>
      <c r="AK1561" s="29" t="s">
        <v>198</v>
      </c>
      <c r="AL1561" s="29" t="s">
        <v>678</v>
      </c>
      <c r="AM1561" s="29" t="s">
        <v>679</v>
      </c>
      <c r="AN1561" s="29">
        <v>2.7758500000000002</v>
      </c>
      <c r="AO1561" s="29" t="s">
        <v>68</v>
      </c>
      <c r="AP1561" s="29"/>
      <c r="AQ1561" s="29"/>
      <c r="AR1561" s="29" t="s">
        <v>68</v>
      </c>
      <c r="AS1561" s="29"/>
      <c r="AT1561" s="29"/>
      <c r="AU1561" s="29" t="s">
        <v>680</v>
      </c>
      <c r="AV1561" s="29" t="s">
        <v>681</v>
      </c>
      <c r="AW1561" s="29">
        <v>5.31081</v>
      </c>
      <c r="AX1561" s="29" t="s">
        <v>68</v>
      </c>
      <c r="AY1561" s="29" t="s">
        <v>68</v>
      </c>
      <c r="AZ1561" s="3" t="s">
        <v>68</v>
      </c>
      <c r="BA1561" s="29" t="s">
        <v>60</v>
      </c>
      <c r="BB1561" s="29">
        <v>117</v>
      </c>
      <c r="BC1561" s="29" t="s">
        <v>60</v>
      </c>
      <c r="BD1561" s="29" t="s">
        <v>60</v>
      </c>
      <c r="BE1561" s="29" t="s">
        <v>60</v>
      </c>
      <c r="BF1561" s="31" t="str">
        <f>IFERROR(VLOOKUP(Data_Power_app[[#This Row],[PRO ODER]],'Result'!H:J,3,0),"")</f>
        <v>LAMINATION 7</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1744</v>
      </c>
      <c r="B1562" s="29" t="s">
        <v>13687</v>
      </c>
      <c r="C1562" s="29" t="s">
        <v>13688</v>
      </c>
      <c r="D1562" s="29" t="s">
        <v>134</v>
      </c>
      <c r="E1562" s="29" t="s">
        <v>304</v>
      </c>
      <c r="F1562" s="29" t="s">
        <v>72</v>
      </c>
      <c r="G1562" s="29">
        <v>112</v>
      </c>
      <c r="H1562" s="4">
        <v>45812</v>
      </c>
      <c r="I1562" s="29">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126</v>
      </c>
      <c r="AH1562" s="29" t="s">
        <v>677</v>
      </c>
      <c r="AI1562" s="29" t="s">
        <v>13524</v>
      </c>
      <c r="AJ1562" s="29" t="s">
        <v>74</v>
      </c>
      <c r="AK1562" s="29" t="s">
        <v>198</v>
      </c>
      <c r="AL1562" s="29" t="s">
        <v>678</v>
      </c>
      <c r="AM1562" s="29" t="s">
        <v>679</v>
      </c>
      <c r="AN1562" s="29">
        <v>2.6572200000000001</v>
      </c>
      <c r="AO1562" s="29" t="s">
        <v>68</v>
      </c>
      <c r="AP1562" s="29"/>
      <c r="AQ1562" s="29"/>
      <c r="AR1562" s="29" t="s">
        <v>68</v>
      </c>
      <c r="AS1562" s="29"/>
      <c r="AT1562" s="29"/>
      <c r="AU1562" s="29" t="s">
        <v>680</v>
      </c>
      <c r="AV1562" s="29" t="s">
        <v>681</v>
      </c>
      <c r="AW1562" s="29">
        <v>5.08385</v>
      </c>
      <c r="AX1562" s="29" t="s">
        <v>68</v>
      </c>
      <c r="AY1562" s="29" t="s">
        <v>68</v>
      </c>
      <c r="AZ1562" s="3" t="s">
        <v>68</v>
      </c>
      <c r="BA1562" s="29" t="s">
        <v>60</v>
      </c>
      <c r="BB1562" s="29">
        <v>112</v>
      </c>
      <c r="BC1562" s="29" t="s">
        <v>60</v>
      </c>
      <c r="BD1562" s="29" t="s">
        <v>60</v>
      </c>
      <c r="BE1562" s="29" t="s">
        <v>60</v>
      </c>
      <c r="BF1562" s="31" t="str">
        <f>IFERROR(VLOOKUP(Data_Power_app[[#This Row],[PRO ODER]],'Result'!H:J,3,0),"")</f>
        <v>LAMINATION 7</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1745</v>
      </c>
      <c r="B1563" s="29" t="s">
        <v>13689</v>
      </c>
      <c r="C1563" s="29" t="s">
        <v>13690</v>
      </c>
      <c r="D1563" s="29" t="s">
        <v>134</v>
      </c>
      <c r="E1563" s="29" t="s">
        <v>304</v>
      </c>
      <c r="F1563" s="29" t="s">
        <v>72</v>
      </c>
      <c r="G1563" s="29">
        <v>95</v>
      </c>
      <c r="H1563" s="4">
        <v>45812</v>
      </c>
      <c r="I1563" s="29">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126</v>
      </c>
      <c r="AH1563" s="29" t="s">
        <v>677</v>
      </c>
      <c r="AI1563" s="29" t="s">
        <v>13524</v>
      </c>
      <c r="AJ1563" s="29" t="s">
        <v>74</v>
      </c>
      <c r="AK1563" s="29" t="s">
        <v>198</v>
      </c>
      <c r="AL1563" s="29" t="s">
        <v>678</v>
      </c>
      <c r="AM1563" s="29" t="s">
        <v>679</v>
      </c>
      <c r="AN1563" s="29">
        <v>2.2538900000000002</v>
      </c>
      <c r="AO1563" s="29" t="s">
        <v>68</v>
      </c>
      <c r="AP1563" s="29"/>
      <c r="AQ1563" s="29"/>
      <c r="AR1563" s="29" t="s">
        <v>68</v>
      </c>
      <c r="AS1563" s="29"/>
      <c r="AT1563" s="29"/>
      <c r="AU1563" s="29" t="s">
        <v>680</v>
      </c>
      <c r="AV1563" s="29" t="s">
        <v>681</v>
      </c>
      <c r="AW1563" s="29">
        <v>4.3121900000000002</v>
      </c>
      <c r="AX1563" s="29" t="s">
        <v>68</v>
      </c>
      <c r="AY1563" s="29" t="s">
        <v>68</v>
      </c>
      <c r="AZ1563" s="3" t="s">
        <v>68</v>
      </c>
      <c r="BA1563" s="29" t="s">
        <v>60</v>
      </c>
      <c r="BB1563" s="29">
        <v>95</v>
      </c>
      <c r="BC1563" s="29" t="s">
        <v>60</v>
      </c>
      <c r="BD1563" s="29" t="s">
        <v>60</v>
      </c>
      <c r="BE1563" s="29" t="s">
        <v>60</v>
      </c>
      <c r="BF1563" s="31" t="str">
        <f>IFERROR(VLOOKUP(Data_Power_app[[#This Row],[PRO ODER]],'Result'!H:J,3,0),"")</f>
        <v>LAMINATION 7</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1746</v>
      </c>
      <c r="B1564" s="29" t="s">
        <v>13691</v>
      </c>
      <c r="C1564" s="29" t="s">
        <v>13692</v>
      </c>
      <c r="D1564" s="29" t="s">
        <v>134</v>
      </c>
      <c r="E1564" s="29" t="s">
        <v>304</v>
      </c>
      <c r="F1564" s="29" t="s">
        <v>72</v>
      </c>
      <c r="G1564" s="29">
        <v>102</v>
      </c>
      <c r="H1564" s="4">
        <v>45812</v>
      </c>
      <c r="I1564" s="29">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677</v>
      </c>
      <c r="AI1564" s="29" t="s">
        <v>13524</v>
      </c>
      <c r="AJ1564" s="29" t="s">
        <v>74</v>
      </c>
      <c r="AK1564" s="29" t="s">
        <v>198</v>
      </c>
      <c r="AL1564" s="29" t="s">
        <v>678</v>
      </c>
      <c r="AM1564" s="29" t="s">
        <v>679</v>
      </c>
      <c r="AN1564" s="29">
        <v>2.1234600000000001</v>
      </c>
      <c r="AO1564" s="29" t="s">
        <v>68</v>
      </c>
      <c r="AP1564" s="29"/>
      <c r="AQ1564" s="29"/>
      <c r="AR1564" s="29" t="s">
        <v>68</v>
      </c>
      <c r="AS1564" s="29"/>
      <c r="AT1564" s="29"/>
      <c r="AU1564" s="29" t="s">
        <v>680</v>
      </c>
      <c r="AV1564" s="29" t="s">
        <v>681</v>
      </c>
      <c r="AW1564" s="29">
        <v>4.0633699999999999</v>
      </c>
      <c r="AX1564" s="29" t="s">
        <v>68</v>
      </c>
      <c r="AY1564" s="29" t="s">
        <v>68</v>
      </c>
      <c r="AZ1564" s="3" t="s">
        <v>68</v>
      </c>
      <c r="BA1564" s="29" t="s">
        <v>60</v>
      </c>
      <c r="BB1564" s="29">
        <v>102</v>
      </c>
      <c r="BC1564" s="29" t="s">
        <v>60</v>
      </c>
      <c r="BD1564" s="29" t="s">
        <v>60</v>
      </c>
      <c r="BE1564" s="29" t="s">
        <v>60</v>
      </c>
      <c r="BF1564" s="31" t="str">
        <f>IFERROR(VLOOKUP(Data_Power_app[[#This Row],[PRO ODER]],'Result'!H:J,3,0),"")</f>
        <v>LAMINATION 7</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1747</v>
      </c>
      <c r="B1565" s="29" t="s">
        <v>13693</v>
      </c>
      <c r="C1565" s="29" t="s">
        <v>13694</v>
      </c>
      <c r="D1565" s="29" t="s">
        <v>134</v>
      </c>
      <c r="E1565" s="29" t="s">
        <v>304</v>
      </c>
      <c r="F1565" s="29" t="s">
        <v>72</v>
      </c>
      <c r="G1565" s="29">
        <v>11</v>
      </c>
      <c r="H1565" s="4">
        <v>45812</v>
      </c>
      <c r="I1565" s="29">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677</v>
      </c>
      <c r="AI1565" s="29" t="s">
        <v>13524</v>
      </c>
      <c r="AJ1565" s="29" t="s">
        <v>74</v>
      </c>
      <c r="AK1565" s="29" t="s">
        <v>198</v>
      </c>
      <c r="AL1565" s="29" t="s">
        <v>678</v>
      </c>
      <c r="AM1565" s="29" t="s">
        <v>679</v>
      </c>
      <c r="AN1565" s="29">
        <v>0.22900000000000001</v>
      </c>
      <c r="AO1565" s="29" t="s">
        <v>68</v>
      </c>
      <c r="AP1565" s="29"/>
      <c r="AQ1565" s="29"/>
      <c r="AR1565" s="29" t="s">
        <v>68</v>
      </c>
      <c r="AS1565" s="29"/>
      <c r="AT1565" s="29"/>
      <c r="AU1565" s="29" t="s">
        <v>680</v>
      </c>
      <c r="AV1565" s="29" t="s">
        <v>681</v>
      </c>
      <c r="AW1565" s="29">
        <v>0.43820999999999999</v>
      </c>
      <c r="AX1565" s="29" t="s">
        <v>68</v>
      </c>
      <c r="AY1565" s="29" t="s">
        <v>68</v>
      </c>
      <c r="AZ1565" s="3" t="s">
        <v>68</v>
      </c>
      <c r="BA1565" s="29" t="s">
        <v>60</v>
      </c>
      <c r="BB1565" s="29">
        <v>11</v>
      </c>
      <c r="BC1565" s="29" t="s">
        <v>60</v>
      </c>
      <c r="BD1565" s="29" t="s">
        <v>60</v>
      </c>
      <c r="BE1565" s="29" t="s">
        <v>60</v>
      </c>
      <c r="BF1565" s="31" t="str">
        <f>IFERROR(VLOOKUP(Data_Power_app[[#This Row],[PRO ODER]],'Result'!H:J,3,0),"")</f>
        <v>LAMINATION 7</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1748</v>
      </c>
      <c r="B1566" s="29" t="s">
        <v>13695</v>
      </c>
      <c r="C1566" s="29" t="s">
        <v>13696</v>
      </c>
      <c r="D1566" s="29" t="s">
        <v>134</v>
      </c>
      <c r="E1566" s="29" t="s">
        <v>304</v>
      </c>
      <c r="F1566" s="29" t="s">
        <v>72</v>
      </c>
      <c r="G1566" s="29">
        <v>84</v>
      </c>
      <c r="H1566" s="4">
        <v>45812</v>
      </c>
      <c r="I1566" s="29">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677</v>
      </c>
      <c r="AI1566" s="29" t="s">
        <v>13524</v>
      </c>
      <c r="AJ1566" s="29" t="s">
        <v>74</v>
      </c>
      <c r="AK1566" s="29" t="s">
        <v>198</v>
      </c>
      <c r="AL1566" s="29" t="s">
        <v>678</v>
      </c>
      <c r="AM1566" s="29" t="s">
        <v>679</v>
      </c>
      <c r="AN1566" s="29">
        <v>1.7487299999999999</v>
      </c>
      <c r="AO1566" s="29" t="s">
        <v>68</v>
      </c>
      <c r="AP1566" s="29"/>
      <c r="AQ1566" s="29"/>
      <c r="AR1566" s="29" t="s">
        <v>68</v>
      </c>
      <c r="AS1566" s="29"/>
      <c r="AT1566" s="29"/>
      <c r="AU1566" s="29" t="s">
        <v>680</v>
      </c>
      <c r="AV1566" s="29" t="s">
        <v>681</v>
      </c>
      <c r="AW1566" s="29">
        <v>3.3463099999999999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1749</v>
      </c>
      <c r="B1567" s="29" t="s">
        <v>13697</v>
      </c>
      <c r="C1567" s="29" t="s">
        <v>13698</v>
      </c>
      <c r="D1567" s="29" t="s">
        <v>134</v>
      </c>
      <c r="E1567" s="29" t="s">
        <v>304</v>
      </c>
      <c r="F1567" s="29" t="s">
        <v>72</v>
      </c>
      <c r="G1567" s="29">
        <v>77</v>
      </c>
      <c r="H1567" s="4">
        <v>45812</v>
      </c>
      <c r="I1567" s="29">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126</v>
      </c>
      <c r="AH1567" s="29" t="s">
        <v>677</v>
      </c>
      <c r="AI1567" s="29" t="s">
        <v>13524</v>
      </c>
      <c r="AJ1567" s="29" t="s">
        <v>74</v>
      </c>
      <c r="AK1567" s="29" t="s">
        <v>198</v>
      </c>
      <c r="AL1567" s="29" t="s">
        <v>678</v>
      </c>
      <c r="AM1567" s="29" t="s">
        <v>679</v>
      </c>
      <c r="AN1567" s="29">
        <v>1.54017</v>
      </c>
      <c r="AO1567" s="29" t="s">
        <v>68</v>
      </c>
      <c r="AP1567" s="29"/>
      <c r="AQ1567" s="29"/>
      <c r="AR1567" s="29" t="s">
        <v>68</v>
      </c>
      <c r="AS1567" s="29"/>
      <c r="AT1567" s="29"/>
      <c r="AU1567" s="29" t="s">
        <v>680</v>
      </c>
      <c r="AV1567" s="29" t="s">
        <v>681</v>
      </c>
      <c r="AW1567" s="29">
        <v>2.9469799999999999</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1750</v>
      </c>
      <c r="B1568" s="29" t="s">
        <v>13699</v>
      </c>
      <c r="C1568" s="29" t="s">
        <v>13700</v>
      </c>
      <c r="D1568" s="29" t="s">
        <v>134</v>
      </c>
      <c r="E1568" s="29" t="s">
        <v>304</v>
      </c>
      <c r="F1568" s="29" t="s">
        <v>72</v>
      </c>
      <c r="G1568" s="29">
        <v>1</v>
      </c>
      <c r="H1568" s="4">
        <v>45812</v>
      </c>
      <c r="I1568" s="29">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126</v>
      </c>
      <c r="AH1568" s="29" t="s">
        <v>677</v>
      </c>
      <c r="AI1568" s="29" t="s">
        <v>13524</v>
      </c>
      <c r="AJ1568" s="29" t="s">
        <v>74</v>
      </c>
      <c r="AK1568" s="29" t="s">
        <v>198</v>
      </c>
      <c r="AL1568" s="29" t="s">
        <v>678</v>
      </c>
      <c r="AM1568" s="29" t="s">
        <v>679</v>
      </c>
      <c r="AN1568" s="29">
        <v>0.02</v>
      </c>
      <c r="AO1568" s="29" t="s">
        <v>68</v>
      </c>
      <c r="AP1568" s="29"/>
      <c r="AQ1568" s="29"/>
      <c r="AR1568" s="29" t="s">
        <v>68</v>
      </c>
      <c r="AS1568" s="29"/>
      <c r="AT1568" s="29"/>
      <c r="AU1568" s="29" t="s">
        <v>680</v>
      </c>
      <c r="AV1568" s="29" t="s">
        <v>681</v>
      </c>
      <c r="AW1568" s="29">
        <v>3.8269999999999998E-2</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1751</v>
      </c>
      <c r="B1569" s="29" t="s">
        <v>13701</v>
      </c>
      <c r="C1569" s="29" t="s">
        <v>13702</v>
      </c>
      <c r="D1569" s="29" t="s">
        <v>134</v>
      </c>
      <c r="E1569" s="29" t="s">
        <v>304</v>
      </c>
      <c r="F1569" s="29" t="s">
        <v>72</v>
      </c>
      <c r="G1569" s="29">
        <v>62</v>
      </c>
      <c r="H1569" s="4">
        <v>45812</v>
      </c>
      <c r="I1569" s="29">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126</v>
      </c>
      <c r="AH1569" s="29" t="s">
        <v>677</v>
      </c>
      <c r="AI1569" s="29" t="s">
        <v>13524</v>
      </c>
      <c r="AJ1569" s="29" t="s">
        <v>74</v>
      </c>
      <c r="AK1569" s="29" t="s">
        <v>198</v>
      </c>
      <c r="AL1569" s="29" t="s">
        <v>678</v>
      </c>
      <c r="AM1569" s="29" t="s">
        <v>679</v>
      </c>
      <c r="AN1569" s="29">
        <v>1.1712</v>
      </c>
      <c r="AO1569" s="29" t="s">
        <v>68</v>
      </c>
      <c r="AP1569" s="29"/>
      <c r="AQ1569" s="29"/>
      <c r="AR1569" s="29" t="s">
        <v>68</v>
      </c>
      <c r="AS1569" s="29"/>
      <c r="AT1569" s="29"/>
      <c r="AU1569" s="29" t="s">
        <v>680</v>
      </c>
      <c r="AV1569" s="29" t="s">
        <v>681</v>
      </c>
      <c r="AW1569" s="29">
        <v>2.24139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1752</v>
      </c>
      <c r="B1570" s="29" t="s">
        <v>13703</v>
      </c>
      <c r="C1570" s="29" t="s">
        <v>13704</v>
      </c>
      <c r="D1570" s="29" t="s">
        <v>134</v>
      </c>
      <c r="E1570" s="29" t="s">
        <v>304</v>
      </c>
      <c r="F1570" s="29" t="s">
        <v>72</v>
      </c>
      <c r="G1570" s="29">
        <v>57</v>
      </c>
      <c r="H1570" s="4">
        <v>45812</v>
      </c>
      <c r="I1570" s="29">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126</v>
      </c>
      <c r="AH1570" s="29" t="s">
        <v>677</v>
      </c>
      <c r="AI1570" s="29" t="s">
        <v>13524</v>
      </c>
      <c r="AJ1570" s="29" t="s">
        <v>74</v>
      </c>
      <c r="AK1570" s="29" t="s">
        <v>198</v>
      </c>
      <c r="AL1570" s="29" t="s">
        <v>678</v>
      </c>
      <c r="AM1570" s="29" t="s">
        <v>679</v>
      </c>
      <c r="AN1570" s="29">
        <v>1.01105</v>
      </c>
      <c r="AO1570" s="29" t="s">
        <v>68</v>
      </c>
      <c r="AP1570" s="29"/>
      <c r="AQ1570" s="29"/>
      <c r="AR1570" s="29" t="s">
        <v>68</v>
      </c>
      <c r="AS1570" s="29"/>
      <c r="AT1570" s="29"/>
      <c r="AU1570" s="29" t="s">
        <v>680</v>
      </c>
      <c r="AV1570" s="29" t="s">
        <v>681</v>
      </c>
      <c r="AW1570" s="29">
        <v>1.9349499999999999</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1753</v>
      </c>
      <c r="B1571" s="29" t="s">
        <v>13705</v>
      </c>
      <c r="C1571" s="29" t="s">
        <v>13706</v>
      </c>
      <c r="D1571" s="29" t="s">
        <v>134</v>
      </c>
      <c r="E1571" s="29" t="s">
        <v>304</v>
      </c>
      <c r="F1571" s="29" t="s">
        <v>72</v>
      </c>
      <c r="G1571" s="29">
        <v>1</v>
      </c>
      <c r="H1571" s="4">
        <v>45812</v>
      </c>
      <c r="I1571" s="29">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126</v>
      </c>
      <c r="AH1571" s="29" t="s">
        <v>677</v>
      </c>
      <c r="AI1571" s="29" t="s">
        <v>13524</v>
      </c>
      <c r="AJ1571" s="29" t="s">
        <v>74</v>
      </c>
      <c r="AK1571" s="29" t="s">
        <v>198</v>
      </c>
      <c r="AL1571" s="29" t="s">
        <v>678</v>
      </c>
      <c r="AM1571" s="29" t="s">
        <v>679</v>
      </c>
      <c r="AN1571" s="29">
        <v>1.7000000000000001E-2</v>
      </c>
      <c r="AO1571" s="29" t="s">
        <v>68</v>
      </c>
      <c r="AP1571" s="29"/>
      <c r="AQ1571" s="29"/>
      <c r="AR1571" s="29" t="s">
        <v>68</v>
      </c>
      <c r="AS1571" s="29"/>
      <c r="AT1571" s="29"/>
      <c r="AU1571" s="29" t="s">
        <v>680</v>
      </c>
      <c r="AV1571" s="29" t="s">
        <v>681</v>
      </c>
      <c r="AW1571" s="29">
        <v>3.2530000000000003E-2</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1754</v>
      </c>
      <c r="B1572" s="29" t="s">
        <v>13707</v>
      </c>
      <c r="C1572" s="29" t="s">
        <v>13708</v>
      </c>
      <c r="D1572" s="29" t="s">
        <v>134</v>
      </c>
      <c r="E1572" s="29" t="s">
        <v>304</v>
      </c>
      <c r="F1572" s="29" t="s">
        <v>72</v>
      </c>
      <c r="G1572" s="29">
        <v>16</v>
      </c>
      <c r="H1572" s="4">
        <v>45812</v>
      </c>
      <c r="I1572" s="29">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126</v>
      </c>
      <c r="AH1572" s="29" t="s">
        <v>677</v>
      </c>
      <c r="AI1572" s="29" t="s">
        <v>13524</v>
      </c>
      <c r="AJ1572" s="29" t="s">
        <v>74</v>
      </c>
      <c r="AK1572" s="29" t="s">
        <v>198</v>
      </c>
      <c r="AL1572" s="29" t="s">
        <v>678</v>
      </c>
      <c r="AM1572" s="29" t="s">
        <v>679</v>
      </c>
      <c r="AN1572" s="29">
        <v>0.27205000000000001</v>
      </c>
      <c r="AO1572" s="29" t="s">
        <v>68</v>
      </c>
      <c r="AP1572" s="29"/>
      <c r="AQ1572" s="29"/>
      <c r="AR1572" s="29" t="s">
        <v>68</v>
      </c>
      <c r="AS1572" s="29"/>
      <c r="AT1572" s="29"/>
      <c r="AU1572" s="29" t="s">
        <v>680</v>
      </c>
      <c r="AV1572" s="29" t="s">
        <v>681</v>
      </c>
      <c r="AW1572" s="29">
        <v>0.52046000000000003</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1755</v>
      </c>
      <c r="B1573" s="29" t="s">
        <v>13709</v>
      </c>
      <c r="C1573" s="29" t="s">
        <v>13710</v>
      </c>
      <c r="D1573" s="29" t="s">
        <v>134</v>
      </c>
      <c r="E1573" s="29" t="s">
        <v>304</v>
      </c>
      <c r="F1573" s="29" t="s">
        <v>72</v>
      </c>
      <c r="G1573" s="29">
        <v>1</v>
      </c>
      <c r="H1573" s="4">
        <v>45812</v>
      </c>
      <c r="I1573" s="29">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126</v>
      </c>
      <c r="AH1573" s="29" t="s">
        <v>677</v>
      </c>
      <c r="AI1573" s="29" t="s">
        <v>13524</v>
      </c>
      <c r="AJ1573" s="29" t="s">
        <v>74</v>
      </c>
      <c r="AK1573" s="29" t="s">
        <v>198</v>
      </c>
      <c r="AL1573" s="29" t="s">
        <v>678</v>
      </c>
      <c r="AM1573" s="29" t="s">
        <v>679</v>
      </c>
      <c r="AN1573" s="29">
        <v>1.7000000000000001E-2</v>
      </c>
      <c r="AO1573" s="29" t="s">
        <v>68</v>
      </c>
      <c r="AP1573" s="29"/>
      <c r="AQ1573" s="29"/>
      <c r="AR1573" s="29" t="s">
        <v>68</v>
      </c>
      <c r="AS1573" s="29"/>
      <c r="AT1573" s="29"/>
      <c r="AU1573" s="29" t="s">
        <v>680</v>
      </c>
      <c r="AV1573" s="29" t="s">
        <v>681</v>
      </c>
      <c r="AW1573" s="29">
        <v>3.2530000000000003E-2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1756</v>
      </c>
      <c r="B1574" s="29" t="s">
        <v>13711</v>
      </c>
      <c r="C1574" s="29" t="s">
        <v>13712</v>
      </c>
      <c r="D1574" s="29" t="s">
        <v>134</v>
      </c>
      <c r="E1574" s="29" t="s">
        <v>304</v>
      </c>
      <c r="F1574" s="29" t="s">
        <v>72</v>
      </c>
      <c r="G1574" s="29">
        <v>12</v>
      </c>
      <c r="H1574" s="4">
        <v>45812</v>
      </c>
      <c r="I1574" s="29">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126</v>
      </c>
      <c r="AH1574" s="29" t="s">
        <v>677</v>
      </c>
      <c r="AI1574" s="29" t="s">
        <v>13524</v>
      </c>
      <c r="AJ1574" s="29" t="s">
        <v>74</v>
      </c>
      <c r="AK1574" s="29" t="s">
        <v>198</v>
      </c>
      <c r="AL1574" s="29" t="s">
        <v>678</v>
      </c>
      <c r="AM1574" s="29" t="s">
        <v>679</v>
      </c>
      <c r="AN1574" s="29">
        <v>0.19583999999999999</v>
      </c>
      <c r="AO1574" s="29" t="s">
        <v>68</v>
      </c>
      <c r="AP1574" s="29"/>
      <c r="AQ1574" s="29"/>
      <c r="AR1574" s="29" t="s">
        <v>68</v>
      </c>
      <c r="AS1574" s="29"/>
      <c r="AT1574" s="29"/>
      <c r="AU1574" s="29" t="s">
        <v>680</v>
      </c>
      <c r="AV1574" s="29" t="s">
        <v>681</v>
      </c>
      <c r="AW1574" s="29">
        <v>0.37472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1757</v>
      </c>
      <c r="B1575" s="29" t="s">
        <v>13713</v>
      </c>
      <c r="C1575" s="29" t="s">
        <v>13714</v>
      </c>
      <c r="D1575" s="29" t="s">
        <v>134</v>
      </c>
      <c r="E1575" s="29" t="s">
        <v>304</v>
      </c>
      <c r="F1575" s="29" t="s">
        <v>72</v>
      </c>
      <c r="G1575" s="29">
        <v>3</v>
      </c>
      <c r="H1575" s="4">
        <v>45812</v>
      </c>
      <c r="I1575" s="29">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126</v>
      </c>
      <c r="AH1575" s="29" t="s">
        <v>677</v>
      </c>
      <c r="AI1575" s="29" t="s">
        <v>13524</v>
      </c>
      <c r="AJ1575" s="29" t="s">
        <v>74</v>
      </c>
      <c r="AK1575" s="29" t="s">
        <v>198</v>
      </c>
      <c r="AL1575" s="29" t="s">
        <v>678</v>
      </c>
      <c r="AM1575" s="29" t="s">
        <v>679</v>
      </c>
      <c r="AN1575" s="29">
        <v>4.6019999999999998E-2</v>
      </c>
      <c r="AO1575" s="29" t="s">
        <v>68</v>
      </c>
      <c r="AP1575" s="29"/>
      <c r="AQ1575" s="29"/>
      <c r="AR1575" s="29" t="s">
        <v>68</v>
      </c>
      <c r="AS1575" s="29"/>
      <c r="AT1575" s="29"/>
      <c r="AU1575" s="29" t="s">
        <v>680</v>
      </c>
      <c r="AV1575" s="29" t="s">
        <v>681</v>
      </c>
      <c r="AW1575" s="29">
        <v>8.8039999999999993E-2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1758</v>
      </c>
      <c r="B1576" s="29" t="s">
        <v>13715</v>
      </c>
      <c r="C1576" s="29" t="s">
        <v>13716</v>
      </c>
      <c r="D1576" s="29" t="s">
        <v>134</v>
      </c>
      <c r="E1576" s="29" t="s">
        <v>304</v>
      </c>
      <c r="F1576" s="29" t="s">
        <v>72</v>
      </c>
      <c r="G1576" s="29">
        <v>1</v>
      </c>
      <c r="H1576" s="4">
        <v>45812</v>
      </c>
      <c r="I1576" s="29">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126</v>
      </c>
      <c r="AH1576" s="29" t="s">
        <v>677</v>
      </c>
      <c r="AI1576" s="29" t="s">
        <v>13524</v>
      </c>
      <c r="AJ1576" s="29" t="s">
        <v>74</v>
      </c>
      <c r="AK1576" s="29" t="s">
        <v>198</v>
      </c>
      <c r="AL1576" s="29" t="s">
        <v>678</v>
      </c>
      <c r="AM1576" s="29" t="s">
        <v>679</v>
      </c>
      <c r="AN1576" s="29">
        <v>1.478E-2</v>
      </c>
      <c r="AO1576" s="29" t="s">
        <v>68</v>
      </c>
      <c r="AP1576" s="29"/>
      <c r="AQ1576" s="29"/>
      <c r="AR1576" s="29" t="s">
        <v>68</v>
      </c>
      <c r="AS1576" s="29"/>
      <c r="AT1576" s="29"/>
      <c r="AU1576" s="29" t="s">
        <v>680</v>
      </c>
      <c r="AV1576" s="29" t="s">
        <v>681</v>
      </c>
      <c r="AW1576" s="29">
        <v>2.8289999999999999E-2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1759</v>
      </c>
      <c r="B1577" s="29" t="s">
        <v>13717</v>
      </c>
      <c r="C1577" s="29" t="s">
        <v>13718</v>
      </c>
      <c r="D1577" s="29" t="s">
        <v>134</v>
      </c>
      <c r="E1577" s="29" t="s">
        <v>304</v>
      </c>
      <c r="F1577" s="29" t="s">
        <v>72</v>
      </c>
      <c r="G1577" s="29">
        <v>3</v>
      </c>
      <c r="H1577" s="4">
        <v>45812</v>
      </c>
      <c r="I1577" s="29">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126</v>
      </c>
      <c r="AH1577" s="29" t="s">
        <v>677</v>
      </c>
      <c r="AI1577" s="29" t="s">
        <v>13524</v>
      </c>
      <c r="AJ1577" s="29" t="s">
        <v>74</v>
      </c>
      <c r="AK1577" s="29" t="s">
        <v>198</v>
      </c>
      <c r="AL1577" s="29" t="s">
        <v>678</v>
      </c>
      <c r="AM1577" s="29" t="s">
        <v>679</v>
      </c>
      <c r="AN1577" s="29">
        <v>4.2500000000000003E-2</v>
      </c>
      <c r="AO1577" s="29" t="s">
        <v>68</v>
      </c>
      <c r="AP1577" s="29"/>
      <c r="AQ1577" s="29"/>
      <c r="AR1577" s="29" t="s">
        <v>68</v>
      </c>
      <c r="AS1577" s="29"/>
      <c r="AT1577" s="29"/>
      <c r="AU1577" s="29" t="s">
        <v>680</v>
      </c>
      <c r="AV1577" s="29" t="s">
        <v>681</v>
      </c>
      <c r="AW1577" s="29">
        <v>8.133E-2</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1760</v>
      </c>
      <c r="B1578" s="29" t="s">
        <v>5819</v>
      </c>
      <c r="C1578" s="29" t="s">
        <v>5544</v>
      </c>
      <c r="D1578" s="29" t="s">
        <v>303</v>
      </c>
      <c r="E1578" s="29" t="s">
        <v>898</v>
      </c>
      <c r="F1578" s="29" t="s">
        <v>59</v>
      </c>
      <c r="G1578" s="29">
        <v>1981</v>
      </c>
      <c r="H1578" s="4">
        <v>45810</v>
      </c>
      <c r="I1578" s="29">
        <v>45806</v>
      </c>
      <c r="J1578" s="4">
        <v>45806</v>
      </c>
      <c r="K1578" s="4">
        <v>45811</v>
      </c>
      <c r="L1578" s="4">
        <v>45810.790717592594</v>
      </c>
      <c r="M1578" s="4">
        <v>45812</v>
      </c>
      <c r="N1578" s="4">
        <v>45810.156087962961</v>
      </c>
      <c r="O1578" s="4" t="s">
        <v>60</v>
      </c>
      <c r="P1578" s="4" t="s">
        <v>60</v>
      </c>
      <c r="Q1578" s="4" t="s">
        <v>60</v>
      </c>
      <c r="R1578" s="4" t="s">
        <v>60</v>
      </c>
      <c r="S1578" s="4" t="s">
        <v>60</v>
      </c>
      <c r="T1578" s="4">
        <v>45813</v>
      </c>
      <c r="U1578" s="4">
        <v>45811.292546296296</v>
      </c>
      <c r="V1578" s="4"/>
      <c r="W1578" s="4">
        <v>45815</v>
      </c>
      <c r="X1578" s="4"/>
      <c r="Y1578" s="4" t="s">
        <v>60</v>
      </c>
      <c r="Z1578" s="4">
        <v>45816</v>
      </c>
      <c r="AA1578" s="4"/>
      <c r="AB1578" s="4" t="s">
        <v>60</v>
      </c>
      <c r="AC1578" s="4">
        <v>45817</v>
      </c>
      <c r="AD1578" s="4">
        <v>45818</v>
      </c>
      <c r="AE1578" s="4">
        <v>45819</v>
      </c>
      <c r="AF1578" s="4"/>
      <c r="AG1578" s="29" t="s">
        <v>269</v>
      </c>
      <c r="AH1578" s="29" t="s">
        <v>305</v>
      </c>
      <c r="AI1578" s="29" t="s">
        <v>5820</v>
      </c>
      <c r="AJ1578" s="29" t="s">
        <v>306</v>
      </c>
      <c r="AK1578" s="29" t="s">
        <v>100</v>
      </c>
      <c r="AL1578" s="29" t="s">
        <v>307</v>
      </c>
      <c r="AM1578" s="29" t="s">
        <v>308</v>
      </c>
      <c r="AN1578" s="29">
        <v>40.73621</v>
      </c>
      <c r="AO1578" s="29" t="s">
        <v>68</v>
      </c>
      <c r="AP1578" s="29"/>
      <c r="AQ1578" s="29"/>
      <c r="AR1578" s="29" t="s">
        <v>68</v>
      </c>
      <c r="AS1578" s="29"/>
      <c r="AT1578" s="29"/>
      <c r="AU1578" s="29" t="s">
        <v>617</v>
      </c>
      <c r="AV1578" s="29" t="s">
        <v>618</v>
      </c>
      <c r="AW1578" s="29">
        <v>151.4581</v>
      </c>
      <c r="AX1578" s="29" t="s">
        <v>1264</v>
      </c>
      <c r="AY1578" s="29" t="s">
        <v>1265</v>
      </c>
      <c r="AZ1578" s="3">
        <v>1981</v>
      </c>
      <c r="BA1578" s="29" t="s">
        <v>60</v>
      </c>
      <c r="BB1578" s="29">
        <v>1981</v>
      </c>
      <c r="BC1578" s="29" t="s">
        <v>60</v>
      </c>
      <c r="BD1578" s="29" t="s">
        <v>60</v>
      </c>
      <c r="BE1578" s="29" t="s">
        <v>60</v>
      </c>
      <c r="BF1578" s="31" t="str">
        <f>IFERROR(VLOOKUP(Data_Power_app[[#This Row],[PRO ODER]],'Result'!H:J,3,0),"")</f>
        <v/>
      </c>
      <c r="BG1578" s="14" t="str">
        <f>IFERROR(VLOOKUP(Data_Power_app[[#This Row],[PRO ODER]]&amp;"LAM",'Real Time'!A:E,4,0),"")</f>
        <v>ML-05</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1761</v>
      </c>
      <c r="B1579" s="29" t="s">
        <v>13719</v>
      </c>
      <c r="C1579" s="29" t="s">
        <v>13720</v>
      </c>
      <c r="D1579" s="29" t="s">
        <v>86</v>
      </c>
      <c r="E1579" s="29" t="s">
        <v>184</v>
      </c>
      <c r="F1579" s="29" t="s">
        <v>72</v>
      </c>
      <c r="G1579" s="29">
        <v>4598</v>
      </c>
      <c r="H1579" s="4">
        <v>45812</v>
      </c>
      <c r="I1579" s="29">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126</v>
      </c>
      <c r="AH1579" s="29" t="s">
        <v>669</v>
      </c>
      <c r="AI1579" s="29" t="s">
        <v>13721</v>
      </c>
      <c r="AJ1579" s="29" t="s">
        <v>74</v>
      </c>
      <c r="AK1579" s="29" t="s">
        <v>100</v>
      </c>
      <c r="AL1579" s="29" t="s">
        <v>670</v>
      </c>
      <c r="AM1579" s="29" t="s">
        <v>671</v>
      </c>
      <c r="AN1579" s="29">
        <v>106.94687</v>
      </c>
      <c r="AO1579" s="29" t="s">
        <v>68</v>
      </c>
      <c r="AP1579" s="29"/>
      <c r="AQ1579" s="29"/>
      <c r="AR1579" s="29" t="s">
        <v>68</v>
      </c>
      <c r="AS1579" s="29"/>
      <c r="AT1579" s="29"/>
      <c r="AU1579" s="29" t="s">
        <v>202</v>
      </c>
      <c r="AV1579" s="29" t="s">
        <v>203</v>
      </c>
      <c r="AW1579" s="29">
        <v>233.87772000000001</v>
      </c>
      <c r="AX1579" s="29" t="s">
        <v>13722</v>
      </c>
      <c r="AY1579" s="29" t="s">
        <v>13723</v>
      </c>
      <c r="AZ1579" s="3">
        <v>4598</v>
      </c>
      <c r="BA1579" s="29" t="s">
        <v>60</v>
      </c>
      <c r="BB1579" s="29">
        <v>4598</v>
      </c>
      <c r="BC1579" s="29" t="s">
        <v>60</v>
      </c>
      <c r="BD1579" s="29" t="s">
        <v>60</v>
      </c>
      <c r="BE1579" s="29" t="s">
        <v>60</v>
      </c>
      <c r="BF1579" s="31" t="str">
        <f>IFERROR(VLOOKUP(Data_Power_app[[#This Row],[PRO ODER]],'Result'!H:J,3,0),"")</f>
        <v>LAMINATION 1</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1763</v>
      </c>
      <c r="B1580" s="29" t="s">
        <v>13724</v>
      </c>
      <c r="C1580" s="29" t="s">
        <v>13725</v>
      </c>
      <c r="D1580" s="29" t="s">
        <v>86</v>
      </c>
      <c r="E1580" s="29" t="s">
        <v>176</v>
      </c>
      <c r="F1580" s="29" t="s">
        <v>72</v>
      </c>
      <c r="G1580" s="29">
        <v>3600</v>
      </c>
      <c r="H1580" s="4">
        <v>45812</v>
      </c>
      <c r="I1580" s="29">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126</v>
      </c>
      <c r="AH1580" s="29" t="s">
        <v>286</v>
      </c>
      <c r="AI1580" s="29" t="s">
        <v>1005</v>
      </c>
      <c r="AJ1580" s="29" t="s">
        <v>74</v>
      </c>
      <c r="AK1580" s="29" t="s">
        <v>100</v>
      </c>
      <c r="AL1580" s="29" t="s">
        <v>287</v>
      </c>
      <c r="AM1580" s="29" t="s">
        <v>288</v>
      </c>
      <c r="AN1580" s="29">
        <v>92.559290000000004</v>
      </c>
      <c r="AO1580" s="29" t="s">
        <v>68</v>
      </c>
      <c r="AP1580" s="29"/>
      <c r="AQ1580" s="29"/>
      <c r="AR1580" s="29" t="s">
        <v>68</v>
      </c>
      <c r="AS1580" s="29"/>
      <c r="AT1580" s="29"/>
      <c r="AU1580" s="29" t="s">
        <v>422</v>
      </c>
      <c r="AV1580" s="29" t="s">
        <v>423</v>
      </c>
      <c r="AW1580" s="29">
        <v>202.42509000000001</v>
      </c>
      <c r="AX1580" s="29" t="s">
        <v>1006</v>
      </c>
      <c r="AY1580" s="29" t="s">
        <v>1007</v>
      </c>
      <c r="AZ1580" s="3">
        <v>3600</v>
      </c>
      <c r="BA1580" s="29" t="s">
        <v>230</v>
      </c>
      <c r="BB1580" s="29">
        <v>3600</v>
      </c>
      <c r="BC1580" s="29" t="s">
        <v>60</v>
      </c>
      <c r="BD1580" s="29" t="s">
        <v>60</v>
      </c>
      <c r="BE1580" s="29" t="s">
        <v>289</v>
      </c>
      <c r="BF1580" s="31" t="str">
        <f>IFERROR(VLOOKUP(Data_Power_app[[#This Row],[PRO ODER]],'Result'!H:J,3,0),"")</f>
        <v>LAMINATION 7</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1765</v>
      </c>
      <c r="B1581" s="29" t="s">
        <v>6720</v>
      </c>
      <c r="C1581" s="29" t="s">
        <v>6721</v>
      </c>
      <c r="D1581" s="29" t="s">
        <v>57</v>
      </c>
      <c r="E1581" s="29" t="s">
        <v>302</v>
      </c>
      <c r="F1581" s="29" t="s">
        <v>59</v>
      </c>
      <c r="G1581" s="29">
        <v>3095</v>
      </c>
      <c r="H1581" s="4">
        <v>45811</v>
      </c>
      <c r="I1581" s="29">
        <v>45807</v>
      </c>
      <c r="J1581" s="4">
        <v>45807</v>
      </c>
      <c r="K1581" s="4">
        <v>45812</v>
      </c>
      <c r="L1581" s="4">
        <v>45810.337337962963</v>
      </c>
      <c r="M1581" s="4">
        <v>45812</v>
      </c>
      <c r="N1581" s="4">
        <v>45810.538425925923</v>
      </c>
      <c r="O1581" s="4" t="s">
        <v>60</v>
      </c>
      <c r="P1581" s="4" t="s">
        <v>60</v>
      </c>
      <c r="Q1581" s="4" t="s">
        <v>60</v>
      </c>
      <c r="R1581" s="4" t="s">
        <v>60</v>
      </c>
      <c r="S1581" s="4" t="s">
        <v>60</v>
      </c>
      <c r="T1581" s="4">
        <v>45814</v>
      </c>
      <c r="U1581" s="4">
        <v>45811.316886574074</v>
      </c>
      <c r="V1581" s="4">
        <v>45812.508518518516</v>
      </c>
      <c r="W1581" s="4">
        <v>45815</v>
      </c>
      <c r="X1581" s="4">
        <v>45812.060925925929</v>
      </c>
      <c r="Y1581" s="4" t="s">
        <v>77</v>
      </c>
      <c r="Z1581" s="4">
        <v>45816</v>
      </c>
      <c r="AA1581" s="4"/>
      <c r="AB1581" s="4" t="s">
        <v>60</v>
      </c>
      <c r="AC1581" s="4">
        <v>45817</v>
      </c>
      <c r="AD1581" s="4">
        <v>45818</v>
      </c>
      <c r="AE1581" s="4">
        <v>45819</v>
      </c>
      <c r="AF1581" s="4"/>
      <c r="AG1581" s="29" t="s">
        <v>97</v>
      </c>
      <c r="AH1581" s="29" t="s">
        <v>143</v>
      </c>
      <c r="AI1581" s="29" t="s">
        <v>6722</v>
      </c>
      <c r="AJ1581" s="29" t="s">
        <v>64</v>
      </c>
      <c r="AK1581" s="29" t="s">
        <v>65</v>
      </c>
      <c r="AL1581" s="29" t="s">
        <v>66</v>
      </c>
      <c r="AM1581" s="29" t="s">
        <v>67</v>
      </c>
      <c r="AN1581" s="29">
        <v>93.566950000000006</v>
      </c>
      <c r="AO1581" s="29" t="s">
        <v>68</v>
      </c>
      <c r="AP1581" s="29"/>
      <c r="AQ1581" s="29"/>
      <c r="AR1581" s="29" t="s">
        <v>68</v>
      </c>
      <c r="AS1581" s="29"/>
      <c r="AT1581" s="29"/>
      <c r="AU1581" s="29" t="s">
        <v>6723</v>
      </c>
      <c r="AV1581" s="29" t="s">
        <v>6724</v>
      </c>
      <c r="AW1581" s="29">
        <v>204.64366999999999</v>
      </c>
      <c r="AX1581" s="29" t="s">
        <v>69</v>
      </c>
      <c r="AY1581" s="29" t="s">
        <v>70</v>
      </c>
      <c r="AZ1581" s="3">
        <v>3095</v>
      </c>
      <c r="BA1581" s="29" t="s">
        <v>60</v>
      </c>
      <c r="BB1581" s="29">
        <v>3095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1766</v>
      </c>
      <c r="B1582" s="29" t="s">
        <v>6725</v>
      </c>
      <c r="C1582" s="29" t="s">
        <v>6726</v>
      </c>
      <c r="D1582" s="29" t="s">
        <v>57</v>
      </c>
      <c r="E1582" s="29" t="s">
        <v>302</v>
      </c>
      <c r="F1582" s="29" t="s">
        <v>59</v>
      </c>
      <c r="G1582" s="29">
        <v>5585</v>
      </c>
      <c r="H1582" s="4">
        <v>45811</v>
      </c>
      <c r="I1582" s="29">
        <v>45807</v>
      </c>
      <c r="J1582" s="4">
        <v>45807</v>
      </c>
      <c r="K1582" s="4">
        <v>45812</v>
      </c>
      <c r="L1582" s="4">
        <v>45810.337268518517</v>
      </c>
      <c r="M1582" s="4">
        <v>45812</v>
      </c>
      <c r="N1582" s="4">
        <v>45810.91128472222</v>
      </c>
      <c r="O1582" s="4" t="s">
        <v>60</v>
      </c>
      <c r="P1582" s="4" t="s">
        <v>60</v>
      </c>
      <c r="Q1582" s="4" t="s">
        <v>60</v>
      </c>
      <c r="R1582" s="4" t="s">
        <v>60</v>
      </c>
      <c r="S1582" s="4" t="s">
        <v>60</v>
      </c>
      <c r="T1582" s="4">
        <v>45814</v>
      </c>
      <c r="U1582" s="4">
        <v>45811.335462962961</v>
      </c>
      <c r="V1582" s="4">
        <v>45812.360127314816</v>
      </c>
      <c r="W1582" s="4">
        <v>45815</v>
      </c>
      <c r="X1582" s="4">
        <v>45812.435868055552</v>
      </c>
      <c r="Y1582" s="4" t="s">
        <v>77</v>
      </c>
      <c r="Z1582" s="4">
        <v>45816</v>
      </c>
      <c r="AA1582" s="4">
        <v>45812.053217592591</v>
      </c>
      <c r="AB1582" s="4" t="s">
        <v>60</v>
      </c>
      <c r="AC1582" s="4">
        <v>45817</v>
      </c>
      <c r="AD1582" s="4">
        <v>45818</v>
      </c>
      <c r="AE1582" s="4">
        <v>45819</v>
      </c>
      <c r="AF1582" s="4"/>
      <c r="AG1582" s="29" t="s">
        <v>62</v>
      </c>
      <c r="AH1582" s="29" t="s">
        <v>143</v>
      </c>
      <c r="AI1582" s="29" t="s">
        <v>6722</v>
      </c>
      <c r="AJ1582" s="29" t="s">
        <v>64</v>
      </c>
      <c r="AK1582" s="29" t="s">
        <v>65</v>
      </c>
      <c r="AL1582" s="29" t="s">
        <v>66</v>
      </c>
      <c r="AM1582" s="29" t="s">
        <v>67</v>
      </c>
      <c r="AN1582" s="29">
        <v>170.27011999999999</v>
      </c>
      <c r="AO1582" s="29" t="s">
        <v>68</v>
      </c>
      <c r="AP1582" s="29"/>
      <c r="AQ1582" s="29"/>
      <c r="AR1582" s="29" t="s">
        <v>68</v>
      </c>
      <c r="AS1582" s="29"/>
      <c r="AT1582" s="29"/>
      <c r="AU1582" s="29" t="s">
        <v>6723</v>
      </c>
      <c r="AV1582" s="29" t="s">
        <v>6724</v>
      </c>
      <c r="AW1582" s="29">
        <v>372.40492</v>
      </c>
      <c r="AX1582" s="29" t="s">
        <v>69</v>
      </c>
      <c r="AY1582" s="29" t="s">
        <v>70</v>
      </c>
      <c r="AZ1582" s="3">
        <v>5585</v>
      </c>
      <c r="BA1582" s="29" t="s">
        <v>60</v>
      </c>
      <c r="BB1582" s="29">
        <v>5585</v>
      </c>
      <c r="BC1582" s="29" t="s">
        <v>60</v>
      </c>
      <c r="BD1582" s="29" t="s">
        <v>60</v>
      </c>
      <c r="BE1582" s="29" t="s">
        <v>60</v>
      </c>
      <c r="BF1582" s="31" t="str">
        <f>IFERROR(VLOOKUP(Data_Power_app[[#This Row],[PRO ODER]],'Result'!H:J,3,0),"")</f>
        <v/>
      </c>
      <c r="BG1582" s="14" t="str">
        <f>IFERROR(VLOOKUP(Data_Power_app[[#This Row],[PRO ODER]]&amp;"LAM",'Real Time'!A:E,4,0),"")</f>
        <v>ML-06</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1767</v>
      </c>
      <c r="B1583" s="29" t="s">
        <v>13726</v>
      </c>
      <c r="C1583" s="29" t="s">
        <v>13727</v>
      </c>
      <c r="D1583" s="29" t="s">
        <v>246</v>
      </c>
      <c r="E1583" s="29" t="s">
        <v>4625</v>
      </c>
      <c r="F1583" s="29" t="s">
        <v>72</v>
      </c>
      <c r="G1583" s="29">
        <v>587</v>
      </c>
      <c r="H1583" s="4">
        <v>45812</v>
      </c>
      <c r="I1583" s="29">
        <v>45812</v>
      </c>
      <c r="J1583" s="4">
        <v>45812</v>
      </c>
      <c r="K1583" s="4">
        <v>45813</v>
      </c>
      <c r="L1583" s="4">
        <v>45813.31931712963</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13728</v>
      </c>
      <c r="AJ1583" s="29" t="s">
        <v>74</v>
      </c>
      <c r="AK1583" s="29" t="s">
        <v>100</v>
      </c>
      <c r="AL1583" s="29" t="s">
        <v>313</v>
      </c>
      <c r="AM1583" s="29" t="s">
        <v>314</v>
      </c>
      <c r="AN1583" s="29">
        <v>13.93065</v>
      </c>
      <c r="AO1583" s="29" t="s">
        <v>68</v>
      </c>
      <c r="AP1583" s="29"/>
      <c r="AQ1583" s="29"/>
      <c r="AR1583" s="29" t="s">
        <v>68</v>
      </c>
      <c r="AS1583" s="29"/>
      <c r="AT1583" s="29"/>
      <c r="AU1583" s="29" t="s">
        <v>13729</v>
      </c>
      <c r="AV1583" s="29" t="s">
        <v>13730</v>
      </c>
      <c r="AW1583" s="29">
        <v>30.463830000000002</v>
      </c>
      <c r="AX1583" s="29" t="s">
        <v>13731</v>
      </c>
      <c r="AY1583" s="29" t="s">
        <v>13732</v>
      </c>
      <c r="AZ1583" s="3">
        <v>587</v>
      </c>
      <c r="BA1583" s="29" t="s">
        <v>230</v>
      </c>
      <c r="BB1583" s="29">
        <v>587</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1768</v>
      </c>
      <c r="B1584" s="29" t="s">
        <v>13733</v>
      </c>
      <c r="C1584" s="29" t="s">
        <v>13734</v>
      </c>
      <c r="D1584" s="29" t="s">
        <v>246</v>
      </c>
      <c r="E1584" s="29" t="s">
        <v>4625</v>
      </c>
      <c r="F1584" s="29" t="s">
        <v>72</v>
      </c>
      <c r="G1584" s="29">
        <v>5004</v>
      </c>
      <c r="H1584" s="4">
        <v>45812</v>
      </c>
      <c r="I1584" s="29">
        <v>45812</v>
      </c>
      <c r="J1584" s="4">
        <v>45812</v>
      </c>
      <c r="K1584" s="4">
        <v>45813</v>
      </c>
      <c r="L1584" s="4">
        <v>45812.166712962964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312</v>
      </c>
      <c r="AI1584" s="29" t="s">
        <v>13735</v>
      </c>
      <c r="AJ1584" s="29" t="s">
        <v>74</v>
      </c>
      <c r="AK1584" s="29" t="s">
        <v>100</v>
      </c>
      <c r="AL1584" s="29" t="s">
        <v>313</v>
      </c>
      <c r="AM1584" s="29" t="s">
        <v>314</v>
      </c>
      <c r="AN1584" s="29">
        <v>130.48631</v>
      </c>
      <c r="AO1584" s="29" t="s">
        <v>68</v>
      </c>
      <c r="AP1584" s="29"/>
      <c r="AQ1584" s="29"/>
      <c r="AR1584" s="29" t="s">
        <v>68</v>
      </c>
      <c r="AS1584" s="29"/>
      <c r="AT1584" s="29"/>
      <c r="AU1584" s="29" t="s">
        <v>579</v>
      </c>
      <c r="AV1584" s="29" t="s">
        <v>580</v>
      </c>
      <c r="AW1584" s="29">
        <v>285.34519999999998</v>
      </c>
      <c r="AX1584" s="29" t="s">
        <v>3832</v>
      </c>
      <c r="AY1584" s="29" t="s">
        <v>3833</v>
      </c>
      <c r="AZ1584" s="3">
        <v>5004</v>
      </c>
      <c r="BA1584" s="29" t="s">
        <v>230</v>
      </c>
      <c r="BB1584" s="29">
        <v>5004</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1769</v>
      </c>
      <c r="B1585" s="29" t="s">
        <v>14305</v>
      </c>
      <c r="C1585" s="29" t="s">
        <v>14306</v>
      </c>
      <c r="D1585" s="29" t="s">
        <v>246</v>
      </c>
      <c r="E1585" s="29" t="s">
        <v>4625</v>
      </c>
      <c r="F1585" s="29" t="s">
        <v>72</v>
      </c>
      <c r="G1585" s="29">
        <v>648</v>
      </c>
      <c r="H1585" s="4">
        <v>45813</v>
      </c>
      <c r="I1585" s="29">
        <v>45812</v>
      </c>
      <c r="J1585" s="4" t="s">
        <v>60</v>
      </c>
      <c r="K1585" s="4">
        <v>45814</v>
      </c>
      <c r="L1585" s="4">
        <v>45813.320821759262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14307</v>
      </c>
      <c r="AJ1585" s="29" t="s">
        <v>74</v>
      </c>
      <c r="AK1585" s="29" t="s">
        <v>100</v>
      </c>
      <c r="AL1585" s="29" t="s">
        <v>313</v>
      </c>
      <c r="AM1585" s="29" t="s">
        <v>314</v>
      </c>
      <c r="AN1585" s="29">
        <v>16.451820000000001</v>
      </c>
      <c r="AO1585" s="29" t="s">
        <v>68</v>
      </c>
      <c r="AP1585" s="29"/>
      <c r="AQ1585" s="29"/>
      <c r="AR1585" s="29" t="s">
        <v>68</v>
      </c>
      <c r="AS1585" s="29"/>
      <c r="AT1585" s="29"/>
      <c r="AU1585" s="29" t="s">
        <v>14308</v>
      </c>
      <c r="AV1585" s="29" t="s">
        <v>14309</v>
      </c>
      <c r="AW1585" s="29">
        <v>35.97692</v>
      </c>
      <c r="AX1585" s="29" t="s">
        <v>4629</v>
      </c>
      <c r="AY1585" s="29" t="s">
        <v>4630</v>
      </c>
      <c r="AZ1585" s="3">
        <v>648</v>
      </c>
      <c r="BA1585" s="29" t="s">
        <v>230</v>
      </c>
      <c r="BB1585" s="29">
        <v>648</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1770</v>
      </c>
      <c r="B1586" s="29" t="s">
        <v>14310</v>
      </c>
      <c r="C1586" s="29" t="s">
        <v>14311</v>
      </c>
      <c r="D1586" s="29" t="s">
        <v>246</v>
      </c>
      <c r="E1586" s="29" t="s">
        <v>4625</v>
      </c>
      <c r="F1586" s="29" t="s">
        <v>72</v>
      </c>
      <c r="G1586" s="29">
        <v>215</v>
      </c>
      <c r="H1586" s="4">
        <v>45813</v>
      </c>
      <c r="I1586" s="29">
        <v>45812</v>
      </c>
      <c r="J1586" s="4" t="s">
        <v>60</v>
      </c>
      <c r="K1586" s="4">
        <v>45814</v>
      </c>
      <c r="L1586" s="4">
        <v>45813.320868055554</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4322</v>
      </c>
      <c r="AH1586" s="29" t="s">
        <v>312</v>
      </c>
      <c r="AI1586" s="29" t="s">
        <v>14307</v>
      </c>
      <c r="AJ1586" s="29" t="s">
        <v>74</v>
      </c>
      <c r="AK1586" s="29" t="s">
        <v>100</v>
      </c>
      <c r="AL1586" s="29" t="s">
        <v>313</v>
      </c>
      <c r="AM1586" s="29" t="s">
        <v>314</v>
      </c>
      <c r="AN1586" s="29">
        <v>5.2189500000000004</v>
      </c>
      <c r="AO1586" s="29" t="s">
        <v>68</v>
      </c>
      <c r="AP1586" s="29"/>
      <c r="AQ1586" s="29"/>
      <c r="AR1586" s="29" t="s">
        <v>68</v>
      </c>
      <c r="AS1586" s="29"/>
      <c r="AT1586" s="29"/>
      <c r="AU1586" s="29" t="s">
        <v>14308</v>
      </c>
      <c r="AV1586" s="29" t="s">
        <v>14309</v>
      </c>
      <c r="AW1586" s="29">
        <v>11.41287</v>
      </c>
      <c r="AX1586" s="29" t="s">
        <v>4629</v>
      </c>
      <c r="AY1586" s="29" t="s">
        <v>4630</v>
      </c>
      <c r="AZ1586" s="3">
        <v>215</v>
      </c>
      <c r="BA1586" s="29" t="s">
        <v>230</v>
      </c>
      <c r="BB1586" s="29">
        <v>215</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1771</v>
      </c>
      <c r="B1587" s="29" t="s">
        <v>13736</v>
      </c>
      <c r="C1587" s="29" t="s">
        <v>13737</v>
      </c>
      <c r="D1587" s="29" t="s">
        <v>246</v>
      </c>
      <c r="E1587" s="29" t="s">
        <v>4625</v>
      </c>
      <c r="F1587" s="29" t="s">
        <v>72</v>
      </c>
      <c r="G1587" s="29">
        <v>1962</v>
      </c>
      <c r="H1587" s="4">
        <v>45812</v>
      </c>
      <c r="I1587" s="29">
        <v>45812</v>
      </c>
      <c r="J1587" s="4">
        <v>45812</v>
      </c>
      <c r="K1587" s="4">
        <v>45813</v>
      </c>
      <c r="L1587" s="4">
        <v>45812.100983796299</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312</v>
      </c>
      <c r="AI1587" s="29" t="s">
        <v>4626</v>
      </c>
      <c r="AJ1587" s="29" t="s">
        <v>74</v>
      </c>
      <c r="AK1587" s="29" t="s">
        <v>100</v>
      </c>
      <c r="AL1587" s="29" t="s">
        <v>313</v>
      </c>
      <c r="AM1587" s="29" t="s">
        <v>314</v>
      </c>
      <c r="AN1587" s="29">
        <v>48.499569999999999</v>
      </c>
      <c r="AO1587" s="29" t="s">
        <v>68</v>
      </c>
      <c r="AP1587" s="29"/>
      <c r="AQ1587" s="29"/>
      <c r="AR1587" s="29" t="s">
        <v>68</v>
      </c>
      <c r="AS1587" s="29"/>
      <c r="AT1587" s="29"/>
      <c r="AU1587" s="29" t="s">
        <v>4627</v>
      </c>
      <c r="AV1587" s="29" t="s">
        <v>4628</v>
      </c>
      <c r="AW1587" s="29">
        <v>106.05986</v>
      </c>
      <c r="AX1587" s="29" t="s">
        <v>4629</v>
      </c>
      <c r="AY1587" s="29" t="s">
        <v>4630</v>
      </c>
      <c r="AZ1587" s="3">
        <v>1962</v>
      </c>
      <c r="BA1587" s="29" t="s">
        <v>230</v>
      </c>
      <c r="BB1587" s="29">
        <v>1962</v>
      </c>
      <c r="BC1587" s="29" t="s">
        <v>60</v>
      </c>
      <c r="BD1587" s="29" t="s">
        <v>60</v>
      </c>
      <c r="BE1587" s="29" t="s">
        <v>317</v>
      </c>
      <c r="BF1587" s="31" t="str">
        <f>IFERROR(VLOOKUP(Data_Power_app[[#This Row],[PRO ODER]],'Result'!H:J,3,0),"")</f>
        <v>LAMINATION 3</v>
      </c>
      <c r="BG1587" s="14"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1772</v>
      </c>
      <c r="B1588" s="29" t="s">
        <v>2971</v>
      </c>
      <c r="C1588" s="29" t="s">
        <v>2972</v>
      </c>
      <c r="D1588" s="29" t="s">
        <v>303</v>
      </c>
      <c r="E1588" s="29" t="s">
        <v>391</v>
      </c>
      <c r="F1588" s="29" t="s">
        <v>59</v>
      </c>
      <c r="G1588" s="29">
        <v>28</v>
      </c>
      <c r="H1588" s="4">
        <v>45805</v>
      </c>
      <c r="I1588" s="29">
        <v>45801</v>
      </c>
      <c r="J1588" s="4">
        <v>45801</v>
      </c>
      <c r="K1588" s="4">
        <v>45806</v>
      </c>
      <c r="L1588" s="4">
        <v>45803.430023148147</v>
      </c>
      <c r="M1588" s="4">
        <v>45806</v>
      </c>
      <c r="N1588" s="4">
        <v>45803.16883101852</v>
      </c>
      <c r="O1588" s="4" t="s">
        <v>60</v>
      </c>
      <c r="P1588" s="4" t="s">
        <v>60</v>
      </c>
      <c r="Q1588" s="4" t="s">
        <v>60</v>
      </c>
      <c r="R1588" s="4" t="s">
        <v>60</v>
      </c>
      <c r="S1588" s="4" t="s">
        <v>60</v>
      </c>
      <c r="T1588" s="4">
        <v>45813</v>
      </c>
      <c r="U1588" s="4">
        <v>45810.412789351853</v>
      </c>
      <c r="V1588" s="4">
        <v>45811.2028125</v>
      </c>
      <c r="W1588" s="4">
        <v>45815</v>
      </c>
      <c r="X1588" s="4">
        <v>45812.393703703703</v>
      </c>
      <c r="Y1588" s="4" t="s">
        <v>77</v>
      </c>
      <c r="Z1588" s="4">
        <v>45816</v>
      </c>
      <c r="AA1588" s="4"/>
      <c r="AB1588" s="4" t="s">
        <v>60</v>
      </c>
      <c r="AC1588" s="4">
        <v>45817</v>
      </c>
      <c r="AD1588" s="4">
        <v>45818</v>
      </c>
      <c r="AE1588" s="4">
        <v>45819</v>
      </c>
      <c r="AF1588" s="4"/>
      <c r="AG1588" s="29" t="s">
        <v>97</v>
      </c>
      <c r="AH1588" s="29" t="s">
        <v>2213</v>
      </c>
      <c r="AI1588" s="29" t="s">
        <v>2973</v>
      </c>
      <c r="AJ1588" s="29" t="s">
        <v>2214</v>
      </c>
      <c r="AK1588" s="29" t="s">
        <v>100</v>
      </c>
      <c r="AL1588" s="29" t="s">
        <v>398</v>
      </c>
      <c r="AM1588" s="29" t="s">
        <v>399</v>
      </c>
      <c r="AN1588" s="29">
        <v>0.47997000000000001</v>
      </c>
      <c r="AO1588" s="29" t="s">
        <v>68</v>
      </c>
      <c r="AP1588" s="29"/>
      <c r="AQ1588" s="29"/>
      <c r="AR1588" s="29" t="s">
        <v>68</v>
      </c>
      <c r="AS1588" s="29"/>
      <c r="AT1588" s="29"/>
      <c r="AU1588" s="29" t="s">
        <v>400</v>
      </c>
      <c r="AV1588" s="29" t="s">
        <v>401</v>
      </c>
      <c r="AW1588" s="29">
        <v>2.0990899999999999</v>
      </c>
      <c r="AX1588" s="29" t="s">
        <v>2974</v>
      </c>
      <c r="AY1588" s="29" t="s">
        <v>2975</v>
      </c>
      <c r="AZ1588" s="3">
        <v>28</v>
      </c>
      <c r="BA1588" s="29" t="s">
        <v>60</v>
      </c>
      <c r="BB1588" s="29">
        <v>28</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1773</v>
      </c>
      <c r="B1589" s="29" t="s">
        <v>2976</v>
      </c>
      <c r="C1589" s="29" t="s">
        <v>2977</v>
      </c>
      <c r="D1589" s="29" t="s">
        <v>303</v>
      </c>
      <c r="E1589" s="29" t="s">
        <v>391</v>
      </c>
      <c r="F1589" s="29" t="s">
        <v>59</v>
      </c>
      <c r="G1589" s="29">
        <v>27</v>
      </c>
      <c r="H1589" s="4">
        <v>45805</v>
      </c>
      <c r="I1589" s="29">
        <v>45801</v>
      </c>
      <c r="J1589" s="4">
        <v>45801</v>
      </c>
      <c r="K1589" s="4">
        <v>45806</v>
      </c>
      <c r="L1589" s="4">
        <v>45803.511006944442</v>
      </c>
      <c r="M1589" s="4">
        <v>45806</v>
      </c>
      <c r="N1589" s="4">
        <v>45803.207152777781</v>
      </c>
      <c r="O1589" s="4" t="s">
        <v>60</v>
      </c>
      <c r="P1589" s="4" t="s">
        <v>60</v>
      </c>
      <c r="Q1589" s="4" t="s">
        <v>60</v>
      </c>
      <c r="R1589" s="4" t="s">
        <v>60</v>
      </c>
      <c r="S1589" s="4" t="s">
        <v>60</v>
      </c>
      <c r="T1589" s="4">
        <v>45813</v>
      </c>
      <c r="U1589" s="4">
        <v>45812.103692129633</v>
      </c>
      <c r="V1589" s="4"/>
      <c r="W1589" s="4">
        <v>45815</v>
      </c>
      <c r="X1589" s="4"/>
      <c r="Y1589" s="4" t="s">
        <v>60</v>
      </c>
      <c r="Z1589" s="4">
        <v>45816</v>
      </c>
      <c r="AA1589" s="4"/>
      <c r="AB1589" s="4" t="s">
        <v>60</v>
      </c>
      <c r="AC1589" s="4">
        <v>45817</v>
      </c>
      <c r="AD1589" s="4">
        <v>45818</v>
      </c>
      <c r="AE1589" s="4">
        <v>45819</v>
      </c>
      <c r="AF1589" s="4"/>
      <c r="AG1589" s="29" t="s">
        <v>269</v>
      </c>
      <c r="AH1589" s="29" t="s">
        <v>2213</v>
      </c>
      <c r="AI1589" s="29" t="s">
        <v>2978</v>
      </c>
      <c r="AJ1589" s="29" t="s">
        <v>2214</v>
      </c>
      <c r="AK1589" s="29" t="s">
        <v>100</v>
      </c>
      <c r="AL1589" s="29" t="s">
        <v>398</v>
      </c>
      <c r="AM1589" s="29" t="s">
        <v>399</v>
      </c>
      <c r="AN1589" s="29">
        <v>0.45729999999999998</v>
      </c>
      <c r="AO1589" s="29" t="s">
        <v>68</v>
      </c>
      <c r="AP1589" s="29"/>
      <c r="AQ1589" s="29"/>
      <c r="AR1589" s="29" t="s">
        <v>68</v>
      </c>
      <c r="AS1589" s="29"/>
      <c r="AT1589" s="29"/>
      <c r="AU1589" s="29" t="s">
        <v>2979</v>
      </c>
      <c r="AV1589" s="29" t="s">
        <v>2980</v>
      </c>
      <c r="AW1589" s="29">
        <v>1.9999400000000001</v>
      </c>
      <c r="AX1589" s="29" t="s">
        <v>2981</v>
      </c>
      <c r="AY1589" s="29" t="s">
        <v>2982</v>
      </c>
      <c r="AZ1589" s="3">
        <v>27</v>
      </c>
      <c r="BA1589" s="29" t="s">
        <v>60</v>
      </c>
      <c r="BB1589" s="29">
        <v>27</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1774</v>
      </c>
      <c r="B1590" s="29" t="s">
        <v>2985</v>
      </c>
      <c r="C1590" s="29" t="s">
        <v>2986</v>
      </c>
      <c r="D1590" s="29" t="s">
        <v>303</v>
      </c>
      <c r="E1590" s="29" t="s">
        <v>391</v>
      </c>
      <c r="F1590" s="29" t="s">
        <v>59</v>
      </c>
      <c r="G1590" s="29">
        <v>109</v>
      </c>
      <c r="H1590" s="4">
        <v>45805</v>
      </c>
      <c r="I1590" s="29">
        <v>45801</v>
      </c>
      <c r="J1590" s="4">
        <v>45801</v>
      </c>
      <c r="K1590" s="4">
        <v>45806</v>
      </c>
      <c r="L1590" s="4">
        <v>45803.428506944445</v>
      </c>
      <c r="M1590" s="4">
        <v>45806</v>
      </c>
      <c r="N1590" s="4">
        <v>45803.168981481482</v>
      </c>
      <c r="O1590" s="4" t="s">
        <v>60</v>
      </c>
      <c r="P1590" s="4" t="s">
        <v>60</v>
      </c>
      <c r="Q1590" s="4" t="s">
        <v>60</v>
      </c>
      <c r="R1590" s="4" t="s">
        <v>60</v>
      </c>
      <c r="S1590" s="4" t="s">
        <v>60</v>
      </c>
      <c r="T1590" s="4">
        <v>45813</v>
      </c>
      <c r="U1590" s="4">
        <v>45810.412615740737</v>
      </c>
      <c r="V1590" s="4">
        <v>45811.202824074076</v>
      </c>
      <c r="W1590" s="4">
        <v>45815</v>
      </c>
      <c r="X1590" s="4">
        <v>45812.393773148149</v>
      </c>
      <c r="Y1590" s="4" t="s">
        <v>77</v>
      </c>
      <c r="Z1590" s="4">
        <v>45816</v>
      </c>
      <c r="AA1590" s="4">
        <v>45812.22997685185</v>
      </c>
      <c r="AB1590" s="4" t="s">
        <v>60</v>
      </c>
      <c r="AC1590" s="4">
        <v>45817</v>
      </c>
      <c r="AD1590" s="4">
        <v>45818</v>
      </c>
      <c r="AE1590" s="4">
        <v>45819</v>
      </c>
      <c r="AF1590" s="4"/>
      <c r="AG1590" s="29" t="s">
        <v>62</v>
      </c>
      <c r="AH1590" s="29" t="s">
        <v>2213</v>
      </c>
      <c r="AI1590" s="29" t="s">
        <v>2295</v>
      </c>
      <c r="AJ1590" s="29" t="s">
        <v>2214</v>
      </c>
      <c r="AK1590" s="29" t="s">
        <v>100</v>
      </c>
      <c r="AL1590" s="29" t="s">
        <v>398</v>
      </c>
      <c r="AM1590" s="29" t="s">
        <v>399</v>
      </c>
      <c r="AN1590" s="29">
        <v>1.9779</v>
      </c>
      <c r="AO1590" s="29" t="s">
        <v>68</v>
      </c>
      <c r="AP1590" s="29"/>
      <c r="AQ1590" s="29"/>
      <c r="AR1590" s="29" t="s">
        <v>68</v>
      </c>
      <c r="AS1590" s="29"/>
      <c r="AT1590" s="29"/>
      <c r="AU1590" s="29" t="s">
        <v>400</v>
      </c>
      <c r="AV1590" s="29" t="s">
        <v>401</v>
      </c>
      <c r="AW1590" s="29">
        <v>8.6503099999999993</v>
      </c>
      <c r="AX1590" s="29" t="s">
        <v>2296</v>
      </c>
      <c r="AY1590" s="29" t="s">
        <v>2297</v>
      </c>
      <c r="AZ1590" s="3">
        <v>109</v>
      </c>
      <c r="BA1590" s="29" t="s">
        <v>60</v>
      </c>
      <c r="BB1590" s="29">
        <v>109</v>
      </c>
      <c r="BC1590" s="29" t="s">
        <v>60</v>
      </c>
      <c r="BD1590" s="29" t="s">
        <v>60</v>
      </c>
      <c r="BE1590" s="29" t="s">
        <v>60</v>
      </c>
      <c r="BF1590" s="31" t="str">
        <f>IFERROR(VLOOKUP(Data_Power_app[[#This Row],[PRO ODER]],'Result'!H:J,3,0),"")</f>
        <v/>
      </c>
      <c r="BG1590" s="14" t="str">
        <f>IFERROR(VLOOKUP(Data_Power_app[[#This Row],[PRO ODER]]&amp;"LAM",'Real Time'!A:E,4,0),"")</f>
        <v>ML-06</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1775</v>
      </c>
      <c r="B1591" s="29" t="s">
        <v>6727</v>
      </c>
      <c r="C1591" s="29" t="s">
        <v>6728</v>
      </c>
      <c r="D1591" s="29" t="s">
        <v>86</v>
      </c>
      <c r="E1591" s="29" t="s">
        <v>199</v>
      </c>
      <c r="F1591" s="29" t="s">
        <v>59</v>
      </c>
      <c r="G1591" s="29">
        <v>70</v>
      </c>
      <c r="H1591" s="4">
        <v>45810</v>
      </c>
      <c r="I1591" s="29">
        <v>45807</v>
      </c>
      <c r="J1591" s="4" t="s">
        <v>60</v>
      </c>
      <c r="K1591" s="4">
        <v>45811</v>
      </c>
      <c r="L1591" s="4">
        <v>45811.742789351854</v>
      </c>
      <c r="M1591" s="4">
        <v>45812</v>
      </c>
      <c r="N1591" s="4">
        <v>45813.279930555553</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4325</v>
      </c>
      <c r="AJ1591" s="29" t="s">
        <v>201</v>
      </c>
      <c r="AK1591" s="29" t="s">
        <v>100</v>
      </c>
      <c r="AL1591" s="29" t="s">
        <v>180</v>
      </c>
      <c r="AM1591" s="29" t="s">
        <v>181</v>
      </c>
      <c r="AN1591" s="29">
        <v>2.6439499999999998</v>
      </c>
      <c r="AO1591" s="29" t="s">
        <v>68</v>
      </c>
      <c r="AP1591" s="29"/>
      <c r="AQ1591" s="29"/>
      <c r="AR1591" s="29" t="s">
        <v>68</v>
      </c>
      <c r="AS1591" s="29"/>
      <c r="AT1591" s="29"/>
      <c r="AU1591" s="29" t="s">
        <v>277</v>
      </c>
      <c r="AV1591" s="29" t="s">
        <v>278</v>
      </c>
      <c r="AW1591" s="29">
        <v>5.7825800000000003</v>
      </c>
      <c r="AX1591" s="29" t="s">
        <v>4326</v>
      </c>
      <c r="AY1591" s="29" t="s">
        <v>4327</v>
      </c>
      <c r="AZ1591" s="3">
        <v>70</v>
      </c>
      <c r="BA1591" s="29" t="s">
        <v>60</v>
      </c>
      <c r="BB1591" s="29">
        <v>70</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1776</v>
      </c>
      <c r="B1592" s="29" t="s">
        <v>6729</v>
      </c>
      <c r="C1592" s="29" t="s">
        <v>6730</v>
      </c>
      <c r="D1592" s="29" t="s">
        <v>86</v>
      </c>
      <c r="E1592" s="29" t="s">
        <v>199</v>
      </c>
      <c r="F1592" s="29" t="s">
        <v>59</v>
      </c>
      <c r="G1592" s="29">
        <v>76</v>
      </c>
      <c r="H1592" s="4">
        <v>45810</v>
      </c>
      <c r="I1592" s="29">
        <v>45807</v>
      </c>
      <c r="J1592" s="4" t="s">
        <v>60</v>
      </c>
      <c r="K1592" s="4">
        <v>45811</v>
      </c>
      <c r="L1592" s="4">
        <v>45811.742754629631</v>
      </c>
      <c r="M1592" s="4">
        <v>45812</v>
      </c>
      <c r="N1592" s="4">
        <v>45813.279953703706</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269</v>
      </c>
      <c r="AH1592" s="29" t="s">
        <v>200</v>
      </c>
      <c r="AI1592" s="29" t="s">
        <v>4329</v>
      </c>
      <c r="AJ1592" s="29" t="s">
        <v>201</v>
      </c>
      <c r="AK1592" s="29" t="s">
        <v>100</v>
      </c>
      <c r="AL1592" s="29" t="s">
        <v>180</v>
      </c>
      <c r="AM1592" s="29" t="s">
        <v>181</v>
      </c>
      <c r="AN1592" s="29">
        <v>2.8836300000000001</v>
      </c>
      <c r="AO1592" s="29" t="s">
        <v>68</v>
      </c>
      <c r="AP1592" s="29"/>
      <c r="AQ1592" s="29"/>
      <c r="AR1592" s="29" t="s">
        <v>68</v>
      </c>
      <c r="AS1592" s="29"/>
      <c r="AT1592" s="29"/>
      <c r="AU1592" s="29" t="s">
        <v>277</v>
      </c>
      <c r="AV1592" s="29" t="s">
        <v>278</v>
      </c>
      <c r="AW1592" s="29">
        <v>6.3067000000000002</v>
      </c>
      <c r="AX1592" s="29" t="s">
        <v>4330</v>
      </c>
      <c r="AY1592" s="29" t="s">
        <v>4331</v>
      </c>
      <c r="AZ1592" s="3">
        <v>76</v>
      </c>
      <c r="BA1592" s="29" t="s">
        <v>60</v>
      </c>
      <c r="BB1592" s="29">
        <v>76</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1777</v>
      </c>
      <c r="B1593" s="29" t="s">
        <v>6731</v>
      </c>
      <c r="C1593" s="29" t="s">
        <v>6732</v>
      </c>
      <c r="D1593" s="29" t="s">
        <v>86</v>
      </c>
      <c r="E1593" s="29" t="s">
        <v>199</v>
      </c>
      <c r="F1593" s="29" t="s">
        <v>59</v>
      </c>
      <c r="G1593" s="29">
        <v>61</v>
      </c>
      <c r="H1593" s="4">
        <v>45810</v>
      </c>
      <c r="I1593" s="29">
        <v>45807</v>
      </c>
      <c r="J1593" s="4">
        <v>45807</v>
      </c>
      <c r="K1593" s="4">
        <v>45811</v>
      </c>
      <c r="L1593" s="4">
        <v>45811.742719907408</v>
      </c>
      <c r="M1593" s="4">
        <v>45812</v>
      </c>
      <c r="N1593" s="4"/>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29" t="s">
        <v>88</v>
      </c>
      <c r="AH1593" s="29" t="s">
        <v>200</v>
      </c>
      <c r="AI1593" s="29" t="s">
        <v>6375</v>
      </c>
      <c r="AJ1593" s="29" t="s">
        <v>201</v>
      </c>
      <c r="AK1593" s="29" t="s">
        <v>100</v>
      </c>
      <c r="AL1593" s="29" t="s">
        <v>180</v>
      </c>
      <c r="AM1593" s="29" t="s">
        <v>181</v>
      </c>
      <c r="AN1593" s="29">
        <v>2.343</v>
      </c>
      <c r="AO1593" s="29" t="s">
        <v>68</v>
      </c>
      <c r="AP1593" s="29"/>
      <c r="AQ1593" s="29"/>
      <c r="AR1593" s="29" t="s">
        <v>68</v>
      </c>
      <c r="AS1593" s="29"/>
      <c r="AT1593" s="29"/>
      <c r="AU1593" s="29" t="s">
        <v>277</v>
      </c>
      <c r="AV1593" s="29" t="s">
        <v>278</v>
      </c>
      <c r="AW1593" s="29">
        <v>5.1242900000000002</v>
      </c>
      <c r="AX1593" s="29" t="s">
        <v>6376</v>
      </c>
      <c r="AY1593" s="29" t="s">
        <v>6377</v>
      </c>
      <c r="AZ1593" s="3">
        <v>61</v>
      </c>
      <c r="BA1593" s="29" t="s">
        <v>60</v>
      </c>
      <c r="BB1593" s="29">
        <v>61</v>
      </c>
      <c r="BC1593" s="29" t="s">
        <v>60</v>
      </c>
      <c r="BD1593" s="29" t="s">
        <v>60</v>
      </c>
      <c r="BE1593" s="29" t="s">
        <v>60</v>
      </c>
      <c r="BF1593" s="31" t="str">
        <f>IFERROR(VLOOKUP(Data_Power_app[[#This Row],[PRO ODER]],'Result'!H:J,3,0),"")</f>
        <v>LAMINATION 7</v>
      </c>
      <c r="BG1593" s="14" t="str">
        <f>IFERROR(VLOOKUP(Data_Power_app[[#This Row],[PRO ODER]]&amp;"LAM",'Real Time'!A:E,4,0),"")</f>
        <v>ML-06</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1778</v>
      </c>
      <c r="B1594" s="29" t="s">
        <v>6394</v>
      </c>
      <c r="C1594" s="29" t="s">
        <v>5703</v>
      </c>
      <c r="D1594" s="29" t="s">
        <v>86</v>
      </c>
      <c r="E1594" s="29" t="s">
        <v>184</v>
      </c>
      <c r="F1594" s="29" t="s">
        <v>59</v>
      </c>
      <c r="G1594" s="29">
        <v>115</v>
      </c>
      <c r="H1594" s="4">
        <v>45811</v>
      </c>
      <c r="I1594" s="29">
        <v>45806</v>
      </c>
      <c r="J1594" s="4" t="s">
        <v>60</v>
      </c>
      <c r="K1594" s="4">
        <v>45812</v>
      </c>
      <c r="L1594" s="4">
        <v>45808.410034722219</v>
      </c>
      <c r="M1594" s="4">
        <v>45813</v>
      </c>
      <c r="N1594" s="4">
        <v>45808.11855324074</v>
      </c>
      <c r="O1594" s="4" t="s">
        <v>60</v>
      </c>
      <c r="P1594" s="4" t="s">
        <v>60</v>
      </c>
      <c r="Q1594" s="4" t="s">
        <v>60</v>
      </c>
      <c r="R1594" s="4" t="s">
        <v>60</v>
      </c>
      <c r="S1594" s="4" t="s">
        <v>60</v>
      </c>
      <c r="T1594" s="4">
        <v>45814</v>
      </c>
      <c r="U1594" s="4">
        <v>45810.352199074077</v>
      </c>
      <c r="V1594" s="4">
        <v>45810.765601851854</v>
      </c>
      <c r="W1594" s="4">
        <v>45815</v>
      </c>
      <c r="X1594" s="4">
        <v>45810.882199074076</v>
      </c>
      <c r="Y1594" s="4" t="s">
        <v>61</v>
      </c>
      <c r="Z1594" s="4">
        <v>45815</v>
      </c>
      <c r="AA1594" s="4"/>
      <c r="AB1594" s="4" t="s">
        <v>60</v>
      </c>
      <c r="AC1594" s="4">
        <v>45817</v>
      </c>
      <c r="AD1594" s="4">
        <v>45818</v>
      </c>
      <c r="AE1594" s="4">
        <v>45819</v>
      </c>
      <c r="AF1594" s="4"/>
      <c r="AG1594" s="29" t="s">
        <v>97</v>
      </c>
      <c r="AH1594" s="29" t="s">
        <v>232</v>
      </c>
      <c r="AI1594" s="29" t="s">
        <v>6395</v>
      </c>
      <c r="AJ1594" s="29" t="s">
        <v>186</v>
      </c>
      <c r="AK1594" s="29" t="s">
        <v>100</v>
      </c>
      <c r="AL1594" s="29" t="s">
        <v>187</v>
      </c>
      <c r="AM1594" s="29" t="s">
        <v>188</v>
      </c>
      <c r="AN1594" s="29">
        <v>3.9261699999999999</v>
      </c>
      <c r="AO1594" s="29" t="s">
        <v>68</v>
      </c>
      <c r="AP1594" s="29"/>
      <c r="AQ1594" s="29"/>
      <c r="AR1594" s="29" t="s">
        <v>68</v>
      </c>
      <c r="AS1594" s="29"/>
      <c r="AT1594" s="29"/>
      <c r="AU1594" s="29" t="s">
        <v>482</v>
      </c>
      <c r="AV1594" s="29" t="s">
        <v>483</v>
      </c>
      <c r="AW1594" s="29">
        <v>8.5862099999999995</v>
      </c>
      <c r="AX1594" s="29" t="s">
        <v>6396</v>
      </c>
      <c r="AY1594" s="29" t="s">
        <v>237</v>
      </c>
      <c r="AZ1594" s="3">
        <v>63</v>
      </c>
      <c r="BA1594" s="29" t="s">
        <v>60</v>
      </c>
      <c r="BB1594" s="29">
        <v>115</v>
      </c>
      <c r="BC1594" s="29" t="s">
        <v>60</v>
      </c>
      <c r="BD1594" s="29" t="s">
        <v>60</v>
      </c>
      <c r="BE1594" s="29" t="s">
        <v>60</v>
      </c>
      <c r="BF1594" s="31" t="str">
        <f>IFERROR(VLOOKUP(Data_Power_app[[#This Row],[PRO ODER]],'Result'!H:J,3,0),"")</f>
        <v/>
      </c>
      <c r="BG1594" s="14" t="str">
        <f>IFERROR(VLOOKUP(Data_Power_app[[#This Row],[PRO ODER]]&amp;"LAM",'Real Time'!A:E,4,0),"")</f>
        <v>ML-06</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1779</v>
      </c>
      <c r="B1595" s="29" t="s">
        <v>7189</v>
      </c>
      <c r="C1595" s="29" t="s">
        <v>7190</v>
      </c>
      <c r="D1595" s="29" t="s">
        <v>303</v>
      </c>
      <c r="E1595" s="29" t="s">
        <v>391</v>
      </c>
      <c r="F1595" s="29" t="s">
        <v>59</v>
      </c>
      <c r="G1595" s="29">
        <v>29</v>
      </c>
      <c r="H1595" s="4">
        <v>45811</v>
      </c>
      <c r="I1595" s="29">
        <v>45807</v>
      </c>
      <c r="J1595" s="4">
        <v>45811</v>
      </c>
      <c r="K1595" s="4">
        <v>45812</v>
      </c>
      <c r="L1595" s="4">
        <v>45810.439108796294</v>
      </c>
      <c r="M1595" s="4">
        <v>45812</v>
      </c>
      <c r="N1595" s="4">
        <v>45810.622789351852</v>
      </c>
      <c r="O1595" s="4" t="s">
        <v>60</v>
      </c>
      <c r="P1595" s="4" t="s">
        <v>60</v>
      </c>
      <c r="Q1595" s="4" t="s">
        <v>60</v>
      </c>
      <c r="R1595" s="4" t="s">
        <v>60</v>
      </c>
      <c r="S1595" s="4" t="s">
        <v>60</v>
      </c>
      <c r="T1595" s="4">
        <v>45814</v>
      </c>
      <c r="U1595" s="4">
        <v>45812.326932870368</v>
      </c>
      <c r="V1595" s="4">
        <v>45812.500937500001</v>
      </c>
      <c r="W1595" s="4">
        <v>45815</v>
      </c>
      <c r="X1595" s="4">
        <v>45812.55400462963</v>
      </c>
      <c r="Y1595" s="4" t="s">
        <v>77</v>
      </c>
      <c r="Z1595" s="4">
        <v>45816</v>
      </c>
      <c r="AA1595" s="4">
        <v>45812.101064814815</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0.58443999999999996</v>
      </c>
      <c r="AO1595" s="29" t="s">
        <v>68</v>
      </c>
      <c r="AP1595" s="29"/>
      <c r="AQ1595" s="29"/>
      <c r="AR1595" s="29" t="s">
        <v>68</v>
      </c>
      <c r="AS1595" s="29"/>
      <c r="AT1595" s="29"/>
      <c r="AU1595" s="29" t="s">
        <v>394</v>
      </c>
      <c r="AV1595" s="29" t="s">
        <v>395</v>
      </c>
      <c r="AW1595" s="29">
        <v>2.5562399999999998</v>
      </c>
      <c r="AX1595" s="29" t="s">
        <v>7192</v>
      </c>
      <c r="AY1595" s="29" t="s">
        <v>7193</v>
      </c>
      <c r="AZ1595" s="3">
        <v>29</v>
      </c>
      <c r="BA1595" s="29" t="s">
        <v>60</v>
      </c>
      <c r="BB1595" s="29">
        <v>29</v>
      </c>
      <c r="BC1595" s="29" t="s">
        <v>60</v>
      </c>
      <c r="BD1595" s="29" t="s">
        <v>60</v>
      </c>
      <c r="BE1595" s="29" t="s">
        <v>60</v>
      </c>
      <c r="BF1595" s="31" t="str">
        <f>IFERROR(VLOOKUP(Data_Power_app[[#This Row],[PRO ODER]],'Result'!H:J,3,0),"")</f>
        <v/>
      </c>
      <c r="BG1595" s="14" t="str">
        <f>IFERROR(VLOOKUP(Data_Power_app[[#This Row],[PRO ODER]]&amp;"LAM",'Real Time'!A:E,4,0),"")</f>
        <v>ML-05</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1780</v>
      </c>
      <c r="B1596" s="29" t="s">
        <v>7194</v>
      </c>
      <c r="C1596" s="29" t="s">
        <v>7195</v>
      </c>
      <c r="D1596" s="29" t="s">
        <v>303</v>
      </c>
      <c r="E1596" s="29" t="s">
        <v>391</v>
      </c>
      <c r="F1596" s="29" t="s">
        <v>59</v>
      </c>
      <c r="G1596" s="29">
        <v>35</v>
      </c>
      <c r="H1596" s="4">
        <v>45811</v>
      </c>
      <c r="I1596" s="29">
        <v>45807</v>
      </c>
      <c r="J1596" s="4">
        <v>45811</v>
      </c>
      <c r="K1596" s="4">
        <v>45812</v>
      </c>
      <c r="L1596" s="4">
        <v>45810.621840277781</v>
      </c>
      <c r="M1596" s="4">
        <v>45812</v>
      </c>
      <c r="N1596" s="4">
        <v>45810.622546296298</v>
      </c>
      <c r="O1596" s="4" t="s">
        <v>60</v>
      </c>
      <c r="P1596" s="4" t="s">
        <v>60</v>
      </c>
      <c r="Q1596" s="4" t="s">
        <v>60</v>
      </c>
      <c r="R1596" s="4" t="s">
        <v>60</v>
      </c>
      <c r="S1596" s="4" t="s">
        <v>60</v>
      </c>
      <c r="T1596" s="4">
        <v>45814</v>
      </c>
      <c r="U1596" s="4">
        <v>45810.75712962963</v>
      </c>
      <c r="V1596" s="4">
        <v>45812.50099537037</v>
      </c>
      <c r="W1596" s="4">
        <v>45815</v>
      </c>
      <c r="X1596" s="4">
        <v>45812.554062499999</v>
      </c>
      <c r="Y1596" s="4" t="s">
        <v>77</v>
      </c>
      <c r="Z1596" s="4">
        <v>45816</v>
      </c>
      <c r="AA1596" s="4">
        <v>45812.235335648147</v>
      </c>
      <c r="AB1596" s="4" t="s">
        <v>60</v>
      </c>
      <c r="AC1596" s="4">
        <v>45817</v>
      </c>
      <c r="AD1596" s="4">
        <v>45818</v>
      </c>
      <c r="AE1596" s="4">
        <v>45819</v>
      </c>
      <c r="AF1596" s="4"/>
      <c r="AG1596" s="29" t="s">
        <v>62</v>
      </c>
      <c r="AH1596" s="29" t="s">
        <v>305</v>
      </c>
      <c r="AI1596" s="29" t="s">
        <v>7191</v>
      </c>
      <c r="AJ1596" s="29" t="s">
        <v>306</v>
      </c>
      <c r="AK1596" s="29" t="s">
        <v>100</v>
      </c>
      <c r="AL1596" s="29" t="s">
        <v>392</v>
      </c>
      <c r="AM1596" s="29" t="s">
        <v>393</v>
      </c>
      <c r="AN1596" s="29">
        <v>0.72853999999999997</v>
      </c>
      <c r="AO1596" s="29" t="s">
        <v>68</v>
      </c>
      <c r="AP1596" s="29"/>
      <c r="AQ1596" s="29"/>
      <c r="AR1596" s="29" t="s">
        <v>68</v>
      </c>
      <c r="AS1596" s="29"/>
      <c r="AT1596" s="29"/>
      <c r="AU1596" s="29" t="s">
        <v>394</v>
      </c>
      <c r="AV1596" s="29" t="s">
        <v>395</v>
      </c>
      <c r="AW1596" s="29">
        <v>3.1865000000000001</v>
      </c>
      <c r="AX1596" s="29" t="s">
        <v>7192</v>
      </c>
      <c r="AY1596" s="29" t="s">
        <v>7193</v>
      </c>
      <c r="AZ1596" s="3">
        <v>35</v>
      </c>
      <c r="BA1596" s="29" t="s">
        <v>60</v>
      </c>
      <c r="BB1596" s="29">
        <v>35</v>
      </c>
      <c r="BC1596" s="29" t="s">
        <v>60</v>
      </c>
      <c r="BD1596" s="29" t="s">
        <v>60</v>
      </c>
      <c r="BE1596" s="29" t="s">
        <v>60</v>
      </c>
      <c r="BF1596" s="31" t="str">
        <f>IFERROR(VLOOKUP(Data_Power_app[[#This Row],[PRO ODER]],'Result'!H:J,3,0),"")</f>
        <v/>
      </c>
      <c r="BG1596" s="14" t="str">
        <f>IFERROR(VLOOKUP(Data_Power_app[[#This Row],[PRO ODER]]&amp;"LAM",'Real Time'!A:E,4,0),"")</f>
        <v>ML-06</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1781</v>
      </c>
      <c r="B1597" s="29" t="s">
        <v>7196</v>
      </c>
      <c r="C1597" s="29" t="s">
        <v>7197</v>
      </c>
      <c r="D1597" s="29" t="s">
        <v>303</v>
      </c>
      <c r="E1597" s="29" t="s">
        <v>391</v>
      </c>
      <c r="F1597" s="29" t="s">
        <v>59</v>
      </c>
      <c r="G1597" s="29">
        <v>59</v>
      </c>
      <c r="H1597" s="4">
        <v>45811</v>
      </c>
      <c r="I1597" s="29">
        <v>45807</v>
      </c>
      <c r="J1597" s="4">
        <v>45807</v>
      </c>
      <c r="K1597" s="4">
        <v>45812</v>
      </c>
      <c r="L1597" s="4">
        <v>45810.4294212963</v>
      </c>
      <c r="M1597" s="4">
        <v>45812</v>
      </c>
      <c r="N1597" s="4">
        <v>45811.529641203706</v>
      </c>
      <c r="O1597" s="4" t="s">
        <v>60</v>
      </c>
      <c r="P1597" s="4" t="s">
        <v>60</v>
      </c>
      <c r="Q1597" s="4" t="s">
        <v>60</v>
      </c>
      <c r="R1597" s="4" t="s">
        <v>60</v>
      </c>
      <c r="S1597" s="4" t="s">
        <v>60</v>
      </c>
      <c r="T1597" s="4">
        <v>45814</v>
      </c>
      <c r="U1597" s="4">
        <v>45812.630243055559</v>
      </c>
      <c r="V1597" s="4">
        <v>45812.631030092591</v>
      </c>
      <c r="W1597" s="4">
        <v>45815</v>
      </c>
      <c r="X1597" s="4">
        <v>45812.135034722225</v>
      </c>
      <c r="Y1597" s="4" t="s">
        <v>77</v>
      </c>
      <c r="Z1597" s="4">
        <v>45816</v>
      </c>
      <c r="AA1597" s="4">
        <v>45812.135335648149</v>
      </c>
      <c r="AB1597" s="4" t="s">
        <v>60</v>
      </c>
      <c r="AC1597" s="4">
        <v>45817</v>
      </c>
      <c r="AD1597" s="4">
        <v>45818</v>
      </c>
      <c r="AE1597" s="4">
        <v>45819</v>
      </c>
      <c r="AF1597" s="4">
        <v>45813</v>
      </c>
      <c r="AG1597" s="29" t="s">
        <v>1724</v>
      </c>
      <c r="AH1597" s="29" t="s">
        <v>305</v>
      </c>
      <c r="AI1597" s="29" t="s">
        <v>903</v>
      </c>
      <c r="AJ1597" s="29" t="s">
        <v>306</v>
      </c>
      <c r="AK1597" s="29" t="s">
        <v>100</v>
      </c>
      <c r="AL1597" s="29" t="s">
        <v>398</v>
      </c>
      <c r="AM1597" s="29" t="s">
        <v>399</v>
      </c>
      <c r="AN1597" s="29">
        <v>1.1617999999999999</v>
      </c>
      <c r="AO1597" s="29" t="s">
        <v>68</v>
      </c>
      <c r="AP1597" s="29"/>
      <c r="AQ1597" s="29"/>
      <c r="AR1597" s="29" t="s">
        <v>68</v>
      </c>
      <c r="AS1597" s="29"/>
      <c r="AT1597" s="29"/>
      <c r="AU1597" s="29" t="s">
        <v>400</v>
      </c>
      <c r="AV1597" s="29" t="s">
        <v>401</v>
      </c>
      <c r="AW1597" s="29">
        <v>5.0814599999999999</v>
      </c>
      <c r="AX1597" s="29" t="s">
        <v>902</v>
      </c>
      <c r="AY1597" s="29" t="s">
        <v>823</v>
      </c>
      <c r="AZ1597" s="3">
        <v>59</v>
      </c>
      <c r="BA1597" s="29" t="s">
        <v>60</v>
      </c>
      <c r="BB1597" s="29">
        <v>59</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1782</v>
      </c>
      <c r="B1598" s="29" t="s">
        <v>7198</v>
      </c>
      <c r="C1598" s="29" t="s">
        <v>7199</v>
      </c>
      <c r="D1598" s="29" t="s">
        <v>303</v>
      </c>
      <c r="E1598" s="29" t="s">
        <v>391</v>
      </c>
      <c r="F1598" s="29" t="s">
        <v>59</v>
      </c>
      <c r="G1598" s="29">
        <v>37</v>
      </c>
      <c r="H1598" s="4">
        <v>45811</v>
      </c>
      <c r="I1598" s="29">
        <v>45807</v>
      </c>
      <c r="J1598" s="4">
        <v>45812</v>
      </c>
      <c r="K1598" s="4">
        <v>45812</v>
      </c>
      <c r="L1598" s="4">
        <v>45810.367939814816</v>
      </c>
      <c r="M1598" s="4">
        <v>45812</v>
      </c>
      <c r="N1598" s="4">
        <v>45810.671226851853</v>
      </c>
      <c r="O1598" s="4" t="s">
        <v>60</v>
      </c>
      <c r="P1598" s="4" t="s">
        <v>60</v>
      </c>
      <c r="Q1598" s="4" t="s">
        <v>60</v>
      </c>
      <c r="R1598" s="4" t="s">
        <v>60</v>
      </c>
      <c r="S1598" s="4" t="s">
        <v>60</v>
      </c>
      <c r="T1598" s="4">
        <v>45814</v>
      </c>
      <c r="U1598" s="4">
        <v>45811.286597222221</v>
      </c>
      <c r="V1598" s="4">
        <v>45811.676655092589</v>
      </c>
      <c r="W1598" s="4">
        <v>45815</v>
      </c>
      <c r="X1598" s="4"/>
      <c r="Y1598" s="4" t="s">
        <v>60</v>
      </c>
      <c r="Z1598" s="4">
        <v>45816</v>
      </c>
      <c r="AA1598" s="4"/>
      <c r="AB1598" s="4" t="s">
        <v>60</v>
      </c>
      <c r="AC1598" s="4">
        <v>45817</v>
      </c>
      <c r="AD1598" s="4">
        <v>45818</v>
      </c>
      <c r="AE1598" s="4">
        <v>45819</v>
      </c>
      <c r="AF1598" s="4"/>
      <c r="AG1598" s="29" t="s">
        <v>346</v>
      </c>
      <c r="AH1598" s="29" t="s">
        <v>2213</v>
      </c>
      <c r="AI1598" s="29" t="s">
        <v>7200</v>
      </c>
      <c r="AJ1598" s="29" t="s">
        <v>2214</v>
      </c>
      <c r="AK1598" s="29" t="s">
        <v>100</v>
      </c>
      <c r="AL1598" s="29" t="s">
        <v>398</v>
      </c>
      <c r="AM1598" s="29" t="s">
        <v>399</v>
      </c>
      <c r="AN1598" s="29">
        <v>0.60853999999999997</v>
      </c>
      <c r="AO1598" s="29" t="s">
        <v>68</v>
      </c>
      <c r="AP1598" s="29"/>
      <c r="AQ1598" s="29"/>
      <c r="AR1598" s="29" t="s">
        <v>68</v>
      </c>
      <c r="AS1598" s="29"/>
      <c r="AT1598" s="29"/>
      <c r="AU1598" s="29" t="s">
        <v>400</v>
      </c>
      <c r="AV1598" s="29" t="s">
        <v>401</v>
      </c>
      <c r="AW1598" s="29">
        <v>2.66126</v>
      </c>
      <c r="AX1598" s="29" t="s">
        <v>7201</v>
      </c>
      <c r="AY1598" s="29" t="s">
        <v>7202</v>
      </c>
      <c r="AZ1598" s="3">
        <v>37</v>
      </c>
      <c r="BA1598" s="29" t="s">
        <v>60</v>
      </c>
      <c r="BB1598" s="29">
        <v>37</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1783</v>
      </c>
      <c r="B1599" s="29" t="s">
        <v>7203</v>
      </c>
      <c r="C1599" s="29" t="s">
        <v>7204</v>
      </c>
      <c r="D1599" s="29" t="s">
        <v>303</v>
      </c>
      <c r="E1599" s="29" t="s">
        <v>391</v>
      </c>
      <c r="F1599" s="29" t="s">
        <v>59</v>
      </c>
      <c r="G1599" s="29">
        <v>30</v>
      </c>
      <c r="H1599" s="4">
        <v>45811</v>
      </c>
      <c r="I1599" s="29">
        <v>45807</v>
      </c>
      <c r="J1599" s="4" t="s">
        <v>60</v>
      </c>
      <c r="K1599" s="4">
        <v>45812</v>
      </c>
      <c r="L1599" s="4">
        <v>45810.487569444442</v>
      </c>
      <c r="M1599" s="4">
        <v>45812</v>
      </c>
      <c r="N1599" s="4">
        <v>45810.622581018521</v>
      </c>
      <c r="O1599" s="4" t="s">
        <v>60</v>
      </c>
      <c r="P1599" s="4" t="s">
        <v>60</v>
      </c>
      <c r="Q1599" s="4" t="s">
        <v>60</v>
      </c>
      <c r="R1599" s="4" t="s">
        <v>60</v>
      </c>
      <c r="S1599" s="4" t="s">
        <v>60</v>
      </c>
      <c r="T1599" s="4">
        <v>45814</v>
      </c>
      <c r="U1599" s="4">
        <v>45810.756643518522</v>
      </c>
      <c r="V1599" s="4">
        <v>45812.501087962963</v>
      </c>
      <c r="W1599" s="4">
        <v>45815</v>
      </c>
      <c r="X1599" s="4">
        <v>45812.553900462961</v>
      </c>
      <c r="Y1599" s="4" t="s">
        <v>77</v>
      </c>
      <c r="Z1599" s="4">
        <v>45816</v>
      </c>
      <c r="AA1599" s="4"/>
      <c r="AB1599" s="4" t="s">
        <v>60</v>
      </c>
      <c r="AC1599" s="4">
        <v>45817</v>
      </c>
      <c r="AD1599" s="4">
        <v>45818</v>
      </c>
      <c r="AE1599" s="4">
        <v>45819</v>
      </c>
      <c r="AF1599" s="4"/>
      <c r="AG1599" s="29" t="s">
        <v>97</v>
      </c>
      <c r="AH1599" s="29" t="s">
        <v>305</v>
      </c>
      <c r="AI1599" s="29" t="s">
        <v>7205</v>
      </c>
      <c r="AJ1599" s="29" t="s">
        <v>306</v>
      </c>
      <c r="AK1599" s="29" t="s">
        <v>100</v>
      </c>
      <c r="AL1599" s="29" t="s">
        <v>392</v>
      </c>
      <c r="AM1599" s="29" t="s">
        <v>393</v>
      </c>
      <c r="AN1599" s="29">
        <v>0.66790000000000005</v>
      </c>
      <c r="AO1599" s="29" t="s">
        <v>68</v>
      </c>
      <c r="AP1599" s="29"/>
      <c r="AQ1599" s="29"/>
      <c r="AR1599" s="29" t="s">
        <v>68</v>
      </c>
      <c r="AS1599" s="29"/>
      <c r="AT1599" s="29"/>
      <c r="AU1599" s="29" t="s">
        <v>394</v>
      </c>
      <c r="AV1599" s="29" t="s">
        <v>395</v>
      </c>
      <c r="AW1599" s="29">
        <v>2.9212500000000001</v>
      </c>
      <c r="AX1599" s="29" t="s">
        <v>7206</v>
      </c>
      <c r="AY1599" s="29" t="s">
        <v>450</v>
      </c>
      <c r="AZ1599" s="3">
        <v>30</v>
      </c>
      <c r="BA1599" s="29" t="s">
        <v>60</v>
      </c>
      <c r="BB1599" s="29">
        <v>30</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1784</v>
      </c>
      <c r="B1600" s="29" t="s">
        <v>7207</v>
      </c>
      <c r="C1600" s="29" t="s">
        <v>7208</v>
      </c>
      <c r="D1600" s="29" t="s">
        <v>303</v>
      </c>
      <c r="E1600" s="29" t="s">
        <v>391</v>
      </c>
      <c r="F1600" s="29" t="s">
        <v>59</v>
      </c>
      <c r="G1600" s="29">
        <v>35</v>
      </c>
      <c r="H1600" s="4">
        <v>45811</v>
      </c>
      <c r="I1600" s="29">
        <v>45807</v>
      </c>
      <c r="J1600" s="4">
        <v>45811</v>
      </c>
      <c r="K1600" s="4">
        <v>45812</v>
      </c>
      <c r="L1600" s="4">
        <v>45810.487511574072</v>
      </c>
      <c r="M1600" s="4">
        <v>45812</v>
      </c>
      <c r="N1600" s="4">
        <v>45810.622604166667</v>
      </c>
      <c r="O1600" s="4" t="s">
        <v>60</v>
      </c>
      <c r="P1600" s="4" t="s">
        <v>60</v>
      </c>
      <c r="Q1600" s="4" t="s">
        <v>60</v>
      </c>
      <c r="R1600" s="4" t="s">
        <v>60</v>
      </c>
      <c r="S1600" s="4" t="s">
        <v>60</v>
      </c>
      <c r="T1600" s="4">
        <v>45814</v>
      </c>
      <c r="U1600" s="4">
        <v>45810.756689814814</v>
      </c>
      <c r="V1600" s="4">
        <v>45812.50104166667</v>
      </c>
      <c r="W1600" s="4">
        <v>45815</v>
      </c>
      <c r="X1600" s="4">
        <v>45812.553923611114</v>
      </c>
      <c r="Y1600" s="4" t="s">
        <v>77</v>
      </c>
      <c r="Z1600" s="4">
        <v>45816</v>
      </c>
      <c r="AA1600" s="4">
        <v>45812.049502314818</v>
      </c>
      <c r="AB1600" s="4" t="s">
        <v>60</v>
      </c>
      <c r="AC1600" s="4">
        <v>45817</v>
      </c>
      <c r="AD1600" s="4">
        <v>45818</v>
      </c>
      <c r="AE1600" s="4">
        <v>45819</v>
      </c>
      <c r="AF1600" s="4">
        <v>45813</v>
      </c>
      <c r="AG1600" s="29" t="s">
        <v>1724</v>
      </c>
      <c r="AH1600" s="29" t="s">
        <v>305</v>
      </c>
      <c r="AI1600" s="29" t="s">
        <v>7209</v>
      </c>
      <c r="AJ1600" s="29" t="s">
        <v>306</v>
      </c>
      <c r="AK1600" s="29" t="s">
        <v>65</v>
      </c>
      <c r="AL1600" s="29" t="s">
        <v>392</v>
      </c>
      <c r="AM1600" s="29" t="s">
        <v>393</v>
      </c>
      <c r="AN1600" s="29">
        <v>0.59643999999999997</v>
      </c>
      <c r="AO1600" s="29" t="s">
        <v>68</v>
      </c>
      <c r="AP1600" s="29"/>
      <c r="AQ1600" s="29"/>
      <c r="AR1600" s="29" t="s">
        <v>68</v>
      </c>
      <c r="AS1600" s="29"/>
      <c r="AT1600" s="29"/>
      <c r="AU1600" s="29" t="s">
        <v>394</v>
      </c>
      <c r="AV1600" s="29" t="s">
        <v>395</v>
      </c>
      <c r="AW1600" s="29">
        <v>2.6084999999999998</v>
      </c>
      <c r="AX1600" s="29" t="s">
        <v>691</v>
      </c>
      <c r="AY1600" s="29" t="s">
        <v>692</v>
      </c>
      <c r="AZ1600" s="3">
        <v>35</v>
      </c>
      <c r="BA1600" s="29" t="s">
        <v>60</v>
      </c>
      <c r="BB1600" s="29">
        <v>35</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1785</v>
      </c>
      <c r="B1601" s="29" t="s">
        <v>7210</v>
      </c>
      <c r="C1601" s="29" t="s">
        <v>7211</v>
      </c>
      <c r="D1601" s="29" t="s">
        <v>303</v>
      </c>
      <c r="E1601" s="29" t="s">
        <v>391</v>
      </c>
      <c r="F1601" s="29" t="s">
        <v>59</v>
      </c>
      <c r="G1601" s="29">
        <v>18</v>
      </c>
      <c r="H1601" s="4">
        <v>45811</v>
      </c>
      <c r="I1601" s="29">
        <v>45807</v>
      </c>
      <c r="J1601" s="4">
        <v>45811</v>
      </c>
      <c r="K1601" s="4">
        <v>45812</v>
      </c>
      <c r="L1601" s="4">
        <v>45810.367893518516</v>
      </c>
      <c r="M1601" s="4">
        <v>45812</v>
      </c>
      <c r="N1601" s="4">
        <v>45810.671273148146</v>
      </c>
      <c r="O1601" s="4" t="s">
        <v>60</v>
      </c>
      <c r="P1601" s="4" t="s">
        <v>60</v>
      </c>
      <c r="Q1601" s="4" t="s">
        <v>60</v>
      </c>
      <c r="R1601" s="4" t="s">
        <v>60</v>
      </c>
      <c r="S1601" s="4" t="s">
        <v>60</v>
      </c>
      <c r="T1601" s="4">
        <v>45814</v>
      </c>
      <c r="U1601" s="4">
        <v>45811.286666666667</v>
      </c>
      <c r="V1601" s="4">
        <v>45811.676631944443</v>
      </c>
      <c r="W1601" s="4">
        <v>45815</v>
      </c>
      <c r="X1601" s="4">
        <v>45812.539942129632</v>
      </c>
      <c r="Y1601" s="4" t="s">
        <v>61</v>
      </c>
      <c r="Z1601" s="4">
        <v>45816</v>
      </c>
      <c r="AA1601" s="4">
        <v>45812.540196759262</v>
      </c>
      <c r="AB1601" s="4" t="s">
        <v>60</v>
      </c>
      <c r="AC1601" s="4">
        <v>45817</v>
      </c>
      <c r="AD1601" s="4">
        <v>45818</v>
      </c>
      <c r="AE1601" s="4">
        <v>45819</v>
      </c>
      <c r="AF1601" s="4">
        <v>45813</v>
      </c>
      <c r="AG1601" s="29" t="s">
        <v>1724</v>
      </c>
      <c r="AH1601" s="29" t="s">
        <v>2213</v>
      </c>
      <c r="AI1601" s="29" t="s">
        <v>3608</v>
      </c>
      <c r="AJ1601" s="29" t="s">
        <v>2214</v>
      </c>
      <c r="AK1601" s="29" t="s">
        <v>100</v>
      </c>
      <c r="AL1601" s="29" t="s">
        <v>398</v>
      </c>
      <c r="AM1601" s="29" t="s">
        <v>399</v>
      </c>
      <c r="AN1601" s="29">
        <v>0.30802000000000002</v>
      </c>
      <c r="AO1601" s="29" t="s">
        <v>68</v>
      </c>
      <c r="AP1601" s="29"/>
      <c r="AQ1601" s="29"/>
      <c r="AR1601" s="29" t="s">
        <v>68</v>
      </c>
      <c r="AS1601" s="29"/>
      <c r="AT1601" s="29"/>
      <c r="AU1601" s="29" t="s">
        <v>400</v>
      </c>
      <c r="AV1601" s="29" t="s">
        <v>401</v>
      </c>
      <c r="AW1601" s="29">
        <v>1.3470599999999999</v>
      </c>
      <c r="AX1601" s="29" t="s">
        <v>3609</v>
      </c>
      <c r="AY1601" s="29" t="s">
        <v>3610</v>
      </c>
      <c r="AZ1601" s="3">
        <v>18</v>
      </c>
      <c r="BA1601" s="29" t="s">
        <v>60</v>
      </c>
      <c r="BB1601" s="29">
        <v>18</v>
      </c>
      <c r="BC1601" s="29" t="s">
        <v>60</v>
      </c>
      <c r="BD1601" s="29" t="s">
        <v>60</v>
      </c>
      <c r="BE1601" s="29" t="s">
        <v>60</v>
      </c>
      <c r="BF1601" s="31" t="str">
        <f>IFERROR(VLOOKUP(Data_Power_app[[#This Row],[PRO ODER]],'Result'!H:J,3,0),"")</f>
        <v/>
      </c>
      <c r="BG1601" s="14" t="str">
        <f>IFERROR(VLOOKUP(Data_Power_app[[#This Row],[PRO ODER]]&amp;"LAM",'Real Time'!A:E,4,0),"")</f>
        <v>ML-05</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1786</v>
      </c>
      <c r="B1602" s="29" t="s">
        <v>11153</v>
      </c>
      <c r="C1602" s="29" t="s">
        <v>11154</v>
      </c>
      <c r="D1602" s="29" t="s">
        <v>246</v>
      </c>
      <c r="E1602" s="29" t="s">
        <v>119</v>
      </c>
      <c r="F1602" s="29" t="s">
        <v>59</v>
      </c>
      <c r="G1602" s="29">
        <v>18</v>
      </c>
      <c r="H1602" s="4">
        <v>45811</v>
      </c>
      <c r="I1602" s="29">
        <v>45811</v>
      </c>
      <c r="J1602" s="4" t="s">
        <v>60</v>
      </c>
      <c r="K1602" s="4">
        <v>45812</v>
      </c>
      <c r="L1602" s="4">
        <v>45812.54760416667</v>
      </c>
      <c r="M1602" s="4">
        <v>45813</v>
      </c>
      <c r="N1602" s="4"/>
      <c r="O1602" s="4">
        <v>45813</v>
      </c>
      <c r="P1602" s="4" t="s">
        <v>60</v>
      </c>
      <c r="Q1602" s="4" t="s">
        <v>60</v>
      </c>
      <c r="R1602" s="4" t="s">
        <v>60</v>
      </c>
      <c r="S1602" s="4" t="s">
        <v>60</v>
      </c>
      <c r="T1602" s="4">
        <v>45814</v>
      </c>
      <c r="U1602" s="4"/>
      <c r="V1602" s="4"/>
      <c r="W1602" s="4">
        <v>45815</v>
      </c>
      <c r="X1602" s="4"/>
      <c r="Y1602" s="4" t="s">
        <v>60</v>
      </c>
      <c r="Z1602" s="4">
        <v>45815</v>
      </c>
      <c r="AA1602" s="4"/>
      <c r="AB1602" s="4" t="s">
        <v>60</v>
      </c>
      <c r="AC1602" s="4">
        <v>45817</v>
      </c>
      <c r="AD1602" s="4">
        <v>45818</v>
      </c>
      <c r="AE1602" s="4">
        <v>45819</v>
      </c>
      <c r="AF1602" s="4"/>
      <c r="AG1602" s="29" t="s">
        <v>88</v>
      </c>
      <c r="AH1602" s="29" t="s">
        <v>426</v>
      </c>
      <c r="AI1602" s="29" t="s">
        <v>634</v>
      </c>
      <c r="AJ1602" s="29" t="s">
        <v>427</v>
      </c>
      <c r="AK1602" s="29" t="s">
        <v>100</v>
      </c>
      <c r="AL1602" s="29" t="s">
        <v>535</v>
      </c>
      <c r="AM1602" s="29" t="s">
        <v>536</v>
      </c>
      <c r="AN1602" s="29">
        <v>0.30606</v>
      </c>
      <c r="AO1602" s="29" t="s">
        <v>68</v>
      </c>
      <c r="AP1602" s="29"/>
      <c r="AQ1602" s="29"/>
      <c r="AR1602" s="29" t="s">
        <v>68</v>
      </c>
      <c r="AS1602" s="29"/>
      <c r="AT1602" s="29"/>
      <c r="AU1602" s="29" t="s">
        <v>635</v>
      </c>
      <c r="AV1602" s="29" t="s">
        <v>636</v>
      </c>
      <c r="AW1602" s="29">
        <v>1.3384400000000001</v>
      </c>
      <c r="AX1602" s="29" t="s">
        <v>637</v>
      </c>
      <c r="AY1602" s="29" t="s">
        <v>638</v>
      </c>
      <c r="AZ1602" s="3">
        <v>18</v>
      </c>
      <c r="BA1602" s="29" t="s">
        <v>60</v>
      </c>
      <c r="BB1602" s="29">
        <v>18</v>
      </c>
      <c r="BC1602" s="29" t="s">
        <v>60</v>
      </c>
      <c r="BD1602" s="29" t="s">
        <v>60</v>
      </c>
      <c r="BE1602" s="29" t="s">
        <v>60</v>
      </c>
      <c r="BF1602" s="31" t="str">
        <f>IFERROR(VLOOKUP(Data_Power_app[[#This Row],[PRO ODER]],'Result'!H:J,3,0),"")</f>
        <v>LAMINATION 1</v>
      </c>
      <c r="BG1602" s="14" t="str">
        <f>IFERROR(VLOOKUP(Data_Power_app[[#This Row],[PRO ODER]]&amp;"LAM",'Real Time'!A:E,4,0),"")</f>
        <v>ML-04</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1787</v>
      </c>
      <c r="B1603" s="29" t="s">
        <v>6985</v>
      </c>
      <c r="C1603" s="29" t="s">
        <v>6986</v>
      </c>
      <c r="D1603" s="29" t="s">
        <v>86</v>
      </c>
      <c r="E1603" s="29" t="s">
        <v>176</v>
      </c>
      <c r="F1603" s="29" t="s">
        <v>72</v>
      </c>
      <c r="G1603" s="29">
        <v>1166</v>
      </c>
      <c r="H1603" s="4">
        <v>45811</v>
      </c>
      <c r="I1603" s="29">
        <v>45807</v>
      </c>
      <c r="J1603" s="4">
        <v>45807</v>
      </c>
      <c r="K1603" s="4">
        <v>45812</v>
      </c>
      <c r="L1603" s="4">
        <v>45808.334201388891</v>
      </c>
      <c r="M1603" s="4" t="s">
        <v>60</v>
      </c>
      <c r="N1603" s="4"/>
      <c r="O1603" s="4" t="s">
        <v>60</v>
      </c>
      <c r="P1603" s="4" t="s">
        <v>60</v>
      </c>
      <c r="Q1603" s="4" t="s">
        <v>60</v>
      </c>
      <c r="R1603" s="4" t="s">
        <v>60</v>
      </c>
      <c r="S1603" s="4" t="s">
        <v>60</v>
      </c>
      <c r="T1603" s="4" t="s">
        <v>60</v>
      </c>
      <c r="U1603" s="4"/>
      <c r="V1603" s="4"/>
      <c r="W1603" s="4"/>
      <c r="X1603" s="4">
        <v>45810.668888888889</v>
      </c>
      <c r="Y1603" s="4" t="s">
        <v>73</v>
      </c>
      <c r="Z1603" s="4" t="s">
        <v>60</v>
      </c>
      <c r="AA1603" s="4">
        <v>45810.669918981483</v>
      </c>
      <c r="AB1603" s="4">
        <v>45813</v>
      </c>
      <c r="AC1603" s="4" t="s">
        <v>60</v>
      </c>
      <c r="AD1603" s="4">
        <v>45817</v>
      </c>
      <c r="AE1603" s="4">
        <v>45820</v>
      </c>
      <c r="AF1603" s="4"/>
      <c r="AG1603" s="29" t="s">
        <v>1725</v>
      </c>
      <c r="AH1603" s="29" t="s">
        <v>610</v>
      </c>
      <c r="AI1603" s="29" t="s">
        <v>6984</v>
      </c>
      <c r="AJ1603" s="29" t="s">
        <v>74</v>
      </c>
      <c r="AK1603" s="29" t="s">
        <v>65</v>
      </c>
      <c r="AL1603" s="29" t="s">
        <v>174</v>
      </c>
      <c r="AM1603" s="29" t="s">
        <v>175</v>
      </c>
      <c r="AN1603" s="29">
        <v>27.298279999999998</v>
      </c>
      <c r="AO1603" s="29" t="s">
        <v>68</v>
      </c>
      <c r="AP1603" s="29"/>
      <c r="AQ1603" s="29"/>
      <c r="AR1603" s="29" t="s">
        <v>68</v>
      </c>
      <c r="AS1603" s="29"/>
      <c r="AT1603" s="29"/>
      <c r="AU1603" s="29" t="s">
        <v>330</v>
      </c>
      <c r="AV1603" s="29" t="s">
        <v>331</v>
      </c>
      <c r="AW1603" s="29">
        <v>59.68871</v>
      </c>
      <c r="AX1603" s="29" t="s">
        <v>228</v>
      </c>
      <c r="AY1603" s="29" t="s">
        <v>229</v>
      </c>
      <c r="AZ1603" s="3">
        <v>1166</v>
      </c>
      <c r="BA1603" s="29" t="s">
        <v>230</v>
      </c>
      <c r="BB1603" s="29">
        <v>1166</v>
      </c>
      <c r="BC1603" s="29" t="s">
        <v>60</v>
      </c>
      <c r="BD1603" s="29" t="s">
        <v>60</v>
      </c>
      <c r="BE1603" s="29" t="s">
        <v>782</v>
      </c>
      <c r="BF1603" s="31" t="str">
        <f>IFERROR(VLOOKUP(Data_Power_app[[#This Row],[PRO ODER]],'Result'!H:J,3,0),"")</f>
        <v/>
      </c>
      <c r="BG1603" s="14" t="str">
        <f>IFERROR(VLOOKUP(Data_Power_app[[#This Row],[PRO ODER]]&amp;"LAM",'Real Time'!A:E,4,0),"")</f>
        <v>ML-04</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1788</v>
      </c>
      <c r="B1604" s="29" t="s">
        <v>4711</v>
      </c>
      <c r="C1604" s="29" t="s">
        <v>4712</v>
      </c>
      <c r="D1604" s="29" t="s">
        <v>86</v>
      </c>
      <c r="E1604" s="29" t="s">
        <v>176</v>
      </c>
      <c r="F1604" s="29" t="s">
        <v>59</v>
      </c>
      <c r="G1604" s="29">
        <v>51</v>
      </c>
      <c r="H1604" s="4">
        <v>45808</v>
      </c>
      <c r="I1604" s="29">
        <v>45805</v>
      </c>
      <c r="J1604" s="4">
        <v>45805</v>
      </c>
      <c r="K1604" s="4">
        <v>45810</v>
      </c>
      <c r="L1604" s="4">
        <v>45807.42560185185</v>
      </c>
      <c r="M1604" s="4">
        <v>45811</v>
      </c>
      <c r="N1604" s="4">
        <v>45808.426574074074</v>
      </c>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45815</v>
      </c>
      <c r="AD1604" s="4">
        <v>45817</v>
      </c>
      <c r="AE1604" s="4">
        <v>45820</v>
      </c>
      <c r="AF1604" s="4"/>
      <c r="AG1604" s="29" t="s">
        <v>269</v>
      </c>
      <c r="AH1604" s="29" t="s">
        <v>499</v>
      </c>
      <c r="AI1604" s="29" t="s">
        <v>4713</v>
      </c>
      <c r="AJ1604" s="29" t="s">
        <v>186</v>
      </c>
      <c r="AK1604" s="29" t="s">
        <v>65</v>
      </c>
      <c r="AL1604" s="29" t="s">
        <v>501</v>
      </c>
      <c r="AM1604" s="29" t="s">
        <v>502</v>
      </c>
      <c r="AN1604" s="29">
        <v>1.5523</v>
      </c>
      <c r="AO1604" s="29" t="s">
        <v>68</v>
      </c>
      <c r="AP1604" s="29"/>
      <c r="AQ1604" s="29"/>
      <c r="AR1604" s="29" t="s">
        <v>68</v>
      </c>
      <c r="AS1604" s="29"/>
      <c r="AT1604" s="29"/>
      <c r="AU1604" s="29" t="s">
        <v>2585</v>
      </c>
      <c r="AV1604" s="29" t="s">
        <v>2586</v>
      </c>
      <c r="AW1604" s="29">
        <v>3.3948</v>
      </c>
      <c r="AX1604" s="29" t="s">
        <v>503</v>
      </c>
      <c r="AY1604" s="29" t="s">
        <v>504</v>
      </c>
      <c r="AZ1604" s="3">
        <v>51</v>
      </c>
      <c r="BA1604" s="29" t="s">
        <v>60</v>
      </c>
      <c r="BB1604" s="29">
        <v>51</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1789</v>
      </c>
      <c r="B1605" s="29" t="s">
        <v>3975</v>
      </c>
      <c r="C1605" s="29" t="s">
        <v>3976</v>
      </c>
      <c r="D1605" s="29" t="s">
        <v>303</v>
      </c>
      <c r="E1605" s="29" t="s">
        <v>304</v>
      </c>
      <c r="F1605" s="29" t="s">
        <v>59</v>
      </c>
      <c r="G1605" s="29">
        <v>1148</v>
      </c>
      <c r="H1605" s="4">
        <v>45810</v>
      </c>
      <c r="I1605" s="29">
        <v>45804</v>
      </c>
      <c r="J1605" s="4">
        <v>45804</v>
      </c>
      <c r="K1605" s="4">
        <v>45810</v>
      </c>
      <c r="L1605" s="4">
        <v>45810.788865740738</v>
      </c>
      <c r="M1605" s="4">
        <v>45810</v>
      </c>
      <c r="N1605" s="4">
        <v>45810.155925925923</v>
      </c>
      <c r="O1605" s="4" t="s">
        <v>60</v>
      </c>
      <c r="P1605" s="4" t="s">
        <v>60</v>
      </c>
      <c r="Q1605" s="4" t="s">
        <v>60</v>
      </c>
      <c r="R1605" s="4" t="s">
        <v>60</v>
      </c>
      <c r="S1605" s="4" t="s">
        <v>60</v>
      </c>
      <c r="T1605" s="4">
        <v>45810</v>
      </c>
      <c r="U1605" s="4"/>
      <c r="V1605" s="4"/>
      <c r="W1605" s="4">
        <v>45813</v>
      </c>
      <c r="X1605" s="4"/>
      <c r="Y1605" s="4" t="s">
        <v>60</v>
      </c>
      <c r="Z1605" s="4">
        <v>45814</v>
      </c>
      <c r="AA1605" s="4"/>
      <c r="AB1605" s="4" t="s">
        <v>60</v>
      </c>
      <c r="AC1605" s="4">
        <v>45815</v>
      </c>
      <c r="AD1605" s="4">
        <v>45817</v>
      </c>
      <c r="AE1605" s="4">
        <v>45820</v>
      </c>
      <c r="AF1605" s="4"/>
      <c r="AG1605" s="29" t="s">
        <v>269</v>
      </c>
      <c r="AH1605" s="29" t="s">
        <v>305</v>
      </c>
      <c r="AI1605" s="29" t="s">
        <v>3331</v>
      </c>
      <c r="AJ1605" s="29" t="s">
        <v>306</v>
      </c>
      <c r="AK1605" s="29" t="s">
        <v>100</v>
      </c>
      <c r="AL1605" s="29" t="s">
        <v>307</v>
      </c>
      <c r="AM1605" s="29" t="s">
        <v>308</v>
      </c>
      <c r="AN1605" s="29">
        <v>27.678909999999998</v>
      </c>
      <c r="AO1605" s="29" t="s">
        <v>68</v>
      </c>
      <c r="AP1605" s="29"/>
      <c r="AQ1605" s="29"/>
      <c r="AR1605" s="29" t="s">
        <v>68</v>
      </c>
      <c r="AS1605" s="29"/>
      <c r="AT1605" s="29"/>
      <c r="AU1605" s="29" t="s">
        <v>617</v>
      </c>
      <c r="AV1605" s="29" t="s">
        <v>618</v>
      </c>
      <c r="AW1605" s="29">
        <v>102.91485</v>
      </c>
      <c r="AX1605" s="29" t="s">
        <v>3332</v>
      </c>
      <c r="AY1605" s="29" t="s">
        <v>3333</v>
      </c>
      <c r="AZ1605" s="3">
        <v>1148</v>
      </c>
      <c r="BA1605" s="29" t="s">
        <v>60</v>
      </c>
      <c r="BB1605" s="29">
        <v>1148</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1790</v>
      </c>
      <c r="B1606" s="29" t="s">
        <v>3983</v>
      </c>
      <c r="C1606" s="29" t="s">
        <v>3984</v>
      </c>
      <c r="D1606" s="29" t="s">
        <v>303</v>
      </c>
      <c r="E1606" s="29" t="s">
        <v>396</v>
      </c>
      <c r="F1606" s="29" t="s">
        <v>59</v>
      </c>
      <c r="G1606" s="29">
        <v>201</v>
      </c>
      <c r="H1606" s="4">
        <v>45806</v>
      </c>
      <c r="I1606" s="29">
        <v>45804</v>
      </c>
      <c r="J1606" s="4">
        <v>45804</v>
      </c>
      <c r="K1606" s="4">
        <v>45807</v>
      </c>
      <c r="L1606" s="4">
        <v>45808.330648148149</v>
      </c>
      <c r="M1606" s="4">
        <v>45810</v>
      </c>
      <c r="N1606" s="4">
        <v>45810.528229166666</v>
      </c>
      <c r="O1606" s="4" t="s">
        <v>60</v>
      </c>
      <c r="P1606" s="4" t="s">
        <v>60</v>
      </c>
      <c r="Q1606" s="4" t="s">
        <v>60</v>
      </c>
      <c r="R1606" s="4" t="s">
        <v>60</v>
      </c>
      <c r="S1606" s="4" t="s">
        <v>60</v>
      </c>
      <c r="T1606" s="4">
        <v>45810</v>
      </c>
      <c r="U1606" s="4">
        <v>45810.56113425926</v>
      </c>
      <c r="V1606" s="4">
        <v>45810.074143518519</v>
      </c>
      <c r="W1606" s="4">
        <v>45813</v>
      </c>
      <c r="X1606" s="4">
        <v>45811.354699074072</v>
      </c>
      <c r="Y1606" s="4" t="s">
        <v>77</v>
      </c>
      <c r="Z1606" s="4">
        <v>45814</v>
      </c>
      <c r="AA1606" s="4"/>
      <c r="AB1606" s="4" t="s">
        <v>60</v>
      </c>
      <c r="AC1606" s="4">
        <v>45815</v>
      </c>
      <c r="AD1606" s="4">
        <v>45817</v>
      </c>
      <c r="AE1606" s="4">
        <v>45820</v>
      </c>
      <c r="AF1606" s="4"/>
      <c r="AG1606" s="29" t="s">
        <v>97</v>
      </c>
      <c r="AH1606" s="29" t="s">
        <v>305</v>
      </c>
      <c r="AI1606" s="29" t="s">
        <v>397</v>
      </c>
      <c r="AJ1606" s="29" t="s">
        <v>306</v>
      </c>
      <c r="AK1606" s="29" t="s">
        <v>65</v>
      </c>
      <c r="AL1606" s="29" t="s">
        <v>398</v>
      </c>
      <c r="AM1606" s="29" t="s">
        <v>399</v>
      </c>
      <c r="AN1606" s="29">
        <v>3.1133799999999998</v>
      </c>
      <c r="AO1606" s="29" t="s">
        <v>68</v>
      </c>
      <c r="AP1606" s="29"/>
      <c r="AQ1606" s="29"/>
      <c r="AR1606" s="29" t="s">
        <v>68</v>
      </c>
      <c r="AS1606" s="29"/>
      <c r="AT1606" s="29"/>
      <c r="AU1606" s="29" t="s">
        <v>400</v>
      </c>
      <c r="AV1606" s="29" t="s">
        <v>401</v>
      </c>
      <c r="AW1606" s="29">
        <v>13.615220000000001</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1791</v>
      </c>
      <c r="B1607" s="29" t="s">
        <v>3985</v>
      </c>
      <c r="C1607" s="29" t="s">
        <v>3986</v>
      </c>
      <c r="D1607" s="29" t="s">
        <v>303</v>
      </c>
      <c r="E1607" s="29" t="s">
        <v>396</v>
      </c>
      <c r="F1607" s="29" t="s">
        <v>59</v>
      </c>
      <c r="G1607" s="29">
        <v>201</v>
      </c>
      <c r="H1607" s="4">
        <v>45806</v>
      </c>
      <c r="I1607" s="29">
        <v>45804</v>
      </c>
      <c r="J1607" s="4">
        <v>45804</v>
      </c>
      <c r="K1607" s="4">
        <v>45807</v>
      </c>
      <c r="L1607" s="4">
        <v>45808.330717592595</v>
      </c>
      <c r="M1607" s="4">
        <v>45810</v>
      </c>
      <c r="N1607" s="4">
        <v>45810.528182870374</v>
      </c>
      <c r="O1607" s="4" t="s">
        <v>60</v>
      </c>
      <c r="P1607" s="4" t="s">
        <v>60</v>
      </c>
      <c r="Q1607" s="4" t="s">
        <v>60</v>
      </c>
      <c r="R1607" s="4" t="s">
        <v>60</v>
      </c>
      <c r="S1607" s="4" t="s">
        <v>60</v>
      </c>
      <c r="T1607" s="4">
        <v>45810</v>
      </c>
      <c r="U1607" s="4">
        <v>45810.561180555553</v>
      </c>
      <c r="V1607" s="4">
        <v>45810.074224537035</v>
      </c>
      <c r="W1607" s="4">
        <v>45813</v>
      </c>
      <c r="X1607" s="4">
        <v>45811.354594907411</v>
      </c>
      <c r="Y1607" s="4" t="s">
        <v>77</v>
      </c>
      <c r="Z1607" s="4">
        <v>45814</v>
      </c>
      <c r="AA1607" s="4">
        <v>45812.130150462966</v>
      </c>
      <c r="AB1607" s="4" t="s">
        <v>60</v>
      </c>
      <c r="AC1607" s="4">
        <v>45815</v>
      </c>
      <c r="AD1607" s="4">
        <v>45817</v>
      </c>
      <c r="AE1607" s="4">
        <v>45820</v>
      </c>
      <c r="AF1607" s="4"/>
      <c r="AG1607" s="29" t="s">
        <v>62</v>
      </c>
      <c r="AH1607" s="29" t="s">
        <v>305</v>
      </c>
      <c r="AI1607" s="29" t="s">
        <v>397</v>
      </c>
      <c r="AJ1607" s="29" t="s">
        <v>306</v>
      </c>
      <c r="AK1607" s="29" t="s">
        <v>65</v>
      </c>
      <c r="AL1607" s="29" t="s">
        <v>398</v>
      </c>
      <c r="AM1607" s="29" t="s">
        <v>399</v>
      </c>
      <c r="AN1607" s="29">
        <v>2.9297399999999998</v>
      </c>
      <c r="AO1607" s="29" t="s">
        <v>68</v>
      </c>
      <c r="AP1607" s="29"/>
      <c r="AQ1607" s="29"/>
      <c r="AR1607" s="29" t="s">
        <v>68</v>
      </c>
      <c r="AS1607" s="29"/>
      <c r="AT1607" s="29"/>
      <c r="AU1607" s="29" t="s">
        <v>400</v>
      </c>
      <c r="AV1607" s="29" t="s">
        <v>401</v>
      </c>
      <c r="AW1607" s="29">
        <v>12.8117</v>
      </c>
      <c r="AX1607" s="29" t="s">
        <v>402</v>
      </c>
      <c r="AY1607" s="29" t="s">
        <v>403</v>
      </c>
      <c r="AZ1607" s="3">
        <v>201</v>
      </c>
      <c r="BA1607" s="29" t="s">
        <v>60</v>
      </c>
      <c r="BB1607" s="29">
        <v>201</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1792</v>
      </c>
      <c r="B1608" s="29" t="s">
        <v>1392</v>
      </c>
      <c r="C1608" s="29" t="s">
        <v>1393</v>
      </c>
      <c r="D1608" s="29" t="s">
        <v>86</v>
      </c>
      <c r="E1608" s="29" t="s">
        <v>176</v>
      </c>
      <c r="F1608" s="29" t="s">
        <v>59</v>
      </c>
      <c r="G1608" s="29">
        <v>522</v>
      </c>
      <c r="H1608" s="4">
        <v>45808</v>
      </c>
      <c r="I1608" s="29">
        <v>45780</v>
      </c>
      <c r="J1608" s="4">
        <v>45791</v>
      </c>
      <c r="K1608" s="4">
        <v>45810</v>
      </c>
      <c r="L1608" s="4">
        <v>45781.987083333333</v>
      </c>
      <c r="M1608" s="4">
        <v>45811</v>
      </c>
      <c r="N1608" s="4">
        <v>45782.969768518517</v>
      </c>
      <c r="O1608" s="4" t="s">
        <v>60</v>
      </c>
      <c r="P1608" s="4" t="s">
        <v>60</v>
      </c>
      <c r="Q1608" s="4" t="s">
        <v>60</v>
      </c>
      <c r="R1608" s="4" t="s">
        <v>60</v>
      </c>
      <c r="S1608" s="4" t="s">
        <v>60</v>
      </c>
      <c r="T1608" s="4">
        <v>45812</v>
      </c>
      <c r="U1608" s="4">
        <v>45782.093472222223</v>
      </c>
      <c r="V1608" s="4">
        <v>45786.34171296296</v>
      </c>
      <c r="W1608" s="4">
        <v>45813</v>
      </c>
      <c r="X1608" s="4">
        <v>45792.439467592594</v>
      </c>
      <c r="Y1608" s="4" t="s">
        <v>77</v>
      </c>
      <c r="Z1608" s="4">
        <v>45814</v>
      </c>
      <c r="AA1608" s="4">
        <v>45793.686203703706</v>
      </c>
      <c r="AB1608" s="4" t="s">
        <v>60</v>
      </c>
      <c r="AC1608" s="4">
        <v>45815</v>
      </c>
      <c r="AD1608" s="4">
        <v>45817</v>
      </c>
      <c r="AE1608" s="4">
        <v>45820</v>
      </c>
      <c r="AF1608" s="4">
        <v>45812</v>
      </c>
      <c r="AG1608" s="29" t="s">
        <v>1724</v>
      </c>
      <c r="AH1608" s="29" t="s">
        <v>299</v>
      </c>
      <c r="AI1608" s="29" t="s">
        <v>442</v>
      </c>
      <c r="AJ1608" s="29" t="s">
        <v>211</v>
      </c>
      <c r="AK1608" s="29" t="s">
        <v>100</v>
      </c>
      <c r="AL1608" s="29" t="s">
        <v>300</v>
      </c>
      <c r="AM1608" s="29" t="s">
        <v>301</v>
      </c>
      <c r="AN1608" s="29">
        <v>20.039400000000001</v>
      </c>
      <c r="AO1608" s="29" t="s">
        <v>68</v>
      </c>
      <c r="AP1608" s="29"/>
      <c r="AQ1608" s="29"/>
      <c r="AR1608" s="29" t="s">
        <v>68</v>
      </c>
      <c r="AS1608" s="29"/>
      <c r="AT1608" s="29"/>
      <c r="AU1608" s="29" t="s">
        <v>277</v>
      </c>
      <c r="AV1608" s="29" t="s">
        <v>278</v>
      </c>
      <c r="AW1608" s="29">
        <v>43.82555</v>
      </c>
      <c r="AX1608" s="29" t="s">
        <v>844</v>
      </c>
      <c r="AY1608" s="29" t="s">
        <v>444</v>
      </c>
      <c r="AZ1608" s="3">
        <v>522</v>
      </c>
      <c r="BA1608" s="29" t="s">
        <v>60</v>
      </c>
      <c r="BB1608" s="29">
        <v>522</v>
      </c>
      <c r="BC1608" s="29" t="s">
        <v>60</v>
      </c>
      <c r="BD1608" s="29" t="s">
        <v>60</v>
      </c>
      <c r="BE1608" s="29" t="s">
        <v>60</v>
      </c>
      <c r="BF1608" s="31" t="str">
        <f>IFERROR(VLOOKUP(Data_Power_app[[#This Row],[PRO ODER]],'Result'!H:J,3,0),"")</f>
        <v/>
      </c>
      <c r="BG1608" s="14" t="str">
        <f>IFERROR(VLOOKUP(Data_Power_app[[#This Row],[PRO ODER]]&amp;"LAM",'Real Time'!A:E,4,0),"")</f>
        <v>ML-04</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1793</v>
      </c>
      <c r="B1609" s="29" t="s">
        <v>1394</v>
      </c>
      <c r="C1609" s="29" t="s">
        <v>1395</v>
      </c>
      <c r="D1609" s="29" t="s">
        <v>86</v>
      </c>
      <c r="E1609" s="29" t="s">
        <v>176</v>
      </c>
      <c r="F1609" s="29" t="s">
        <v>59</v>
      </c>
      <c r="G1609" s="29">
        <v>27</v>
      </c>
      <c r="H1609" s="4">
        <v>45808</v>
      </c>
      <c r="I1609" s="29">
        <v>45782</v>
      </c>
      <c r="J1609" s="4">
        <v>45791</v>
      </c>
      <c r="K1609" s="4">
        <v>45808</v>
      </c>
      <c r="L1609" s="4">
        <v>45783.494189814817</v>
      </c>
      <c r="M1609" s="4">
        <v>45810</v>
      </c>
      <c r="N1609" s="4">
        <v>45785.978888888887</v>
      </c>
      <c r="O1609" s="4" t="s">
        <v>60</v>
      </c>
      <c r="P1609" s="4" t="s">
        <v>60</v>
      </c>
      <c r="Q1609" s="4" t="s">
        <v>60</v>
      </c>
      <c r="R1609" s="4" t="s">
        <v>60</v>
      </c>
      <c r="S1609" s="4" t="s">
        <v>60</v>
      </c>
      <c r="T1609" s="4">
        <v>45811</v>
      </c>
      <c r="U1609" s="4">
        <v>45798.655636574076</v>
      </c>
      <c r="V1609" s="4">
        <v>45799.814872685187</v>
      </c>
      <c r="W1609" s="4">
        <v>45813</v>
      </c>
      <c r="X1609" s="4">
        <v>45799.875694444447</v>
      </c>
      <c r="Y1609" s="4" t="s">
        <v>77</v>
      </c>
      <c r="Z1609" s="4">
        <v>45814</v>
      </c>
      <c r="AA1609" s="4">
        <v>45800.569733796299</v>
      </c>
      <c r="AB1609" s="4" t="s">
        <v>60</v>
      </c>
      <c r="AC1609" s="4">
        <v>45815</v>
      </c>
      <c r="AD1609" s="4">
        <v>45817</v>
      </c>
      <c r="AE1609" s="4">
        <v>45820</v>
      </c>
      <c r="AF1609" s="4">
        <v>45812</v>
      </c>
      <c r="AG1609" s="29" t="s">
        <v>1724</v>
      </c>
      <c r="AH1609" s="29" t="s">
        <v>299</v>
      </c>
      <c r="AI1609" s="29" t="s">
        <v>882</v>
      </c>
      <c r="AJ1609" s="29" t="s">
        <v>211</v>
      </c>
      <c r="AK1609" s="29" t="s">
        <v>100</v>
      </c>
      <c r="AL1609" s="29" t="s">
        <v>300</v>
      </c>
      <c r="AM1609" s="29" t="s">
        <v>301</v>
      </c>
      <c r="AN1609" s="29">
        <v>1.0189999999999999</v>
      </c>
      <c r="AO1609" s="29" t="s">
        <v>68</v>
      </c>
      <c r="AP1609" s="29"/>
      <c r="AQ1609" s="29"/>
      <c r="AR1609" s="29" t="s">
        <v>68</v>
      </c>
      <c r="AS1609" s="29"/>
      <c r="AT1609" s="29"/>
      <c r="AU1609" s="29" t="s">
        <v>277</v>
      </c>
      <c r="AV1609" s="29" t="s">
        <v>278</v>
      </c>
      <c r="AW1609" s="29">
        <v>2.2284600000000001</v>
      </c>
      <c r="AX1609" s="29" t="s">
        <v>844</v>
      </c>
      <c r="AY1609" s="29" t="s">
        <v>444</v>
      </c>
      <c r="AZ1609" s="3">
        <v>27</v>
      </c>
      <c r="BA1609" s="29" t="s">
        <v>60</v>
      </c>
      <c r="BB1609" s="29">
        <v>27</v>
      </c>
      <c r="BC1609" s="29" t="s">
        <v>60</v>
      </c>
      <c r="BD1609" s="29" t="s">
        <v>60</v>
      </c>
      <c r="BE1609" s="29" t="s">
        <v>60</v>
      </c>
      <c r="BF1609" s="31" t="str">
        <f>IFERROR(VLOOKUP(Data_Power_app[[#This Row],[PRO ODER]],'Result'!H:J,3,0),"")</f>
        <v/>
      </c>
      <c r="BG1609" s="14" t="str">
        <f>IFERROR(VLOOKUP(Data_Power_app[[#This Row],[PRO ODER]]&amp;"LAM",'Real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1794</v>
      </c>
      <c r="B1610" s="29" t="s">
        <v>3993</v>
      </c>
      <c r="C1610" s="29" t="s">
        <v>3994</v>
      </c>
      <c r="D1610" s="29" t="s">
        <v>86</v>
      </c>
      <c r="E1610" s="29" t="s">
        <v>176</v>
      </c>
      <c r="F1610" s="29" t="s">
        <v>59</v>
      </c>
      <c r="G1610" s="29">
        <v>5789</v>
      </c>
      <c r="H1610" s="4">
        <v>45807</v>
      </c>
      <c r="I1610" s="29">
        <v>45804</v>
      </c>
      <c r="J1610" s="4">
        <v>45804</v>
      </c>
      <c r="K1610" s="4">
        <v>45808</v>
      </c>
      <c r="L1610" s="4">
        <v>45805.506064814814</v>
      </c>
      <c r="M1610" s="4">
        <v>45808</v>
      </c>
      <c r="N1610" s="4">
        <v>45805.699050925927</v>
      </c>
      <c r="O1610" s="4" t="s">
        <v>60</v>
      </c>
      <c r="P1610" s="4" t="s">
        <v>60</v>
      </c>
      <c r="Q1610" s="4" t="s">
        <v>60</v>
      </c>
      <c r="R1610" s="4" t="s">
        <v>60</v>
      </c>
      <c r="S1610" s="4" t="s">
        <v>60</v>
      </c>
      <c r="T1610" s="4">
        <v>45811</v>
      </c>
      <c r="U1610" s="4">
        <v>45805.782337962963</v>
      </c>
      <c r="V1610" s="4">
        <v>45807.19027777778</v>
      </c>
      <c r="W1610" s="4">
        <v>45813</v>
      </c>
      <c r="X1610" s="4"/>
      <c r="Y1610" s="4" t="s">
        <v>60</v>
      </c>
      <c r="Z1610" s="4">
        <v>45814</v>
      </c>
      <c r="AA1610" s="4"/>
      <c r="AB1610" s="4" t="s">
        <v>60</v>
      </c>
      <c r="AC1610" s="4">
        <v>45815</v>
      </c>
      <c r="AD1610" s="4">
        <v>45817</v>
      </c>
      <c r="AE1610" s="4">
        <v>45820</v>
      </c>
      <c r="AF1610" s="4"/>
      <c r="AG1610" s="29" t="s">
        <v>346</v>
      </c>
      <c r="AH1610" s="29" t="s">
        <v>299</v>
      </c>
      <c r="AI1610" s="29" t="s">
        <v>3995</v>
      </c>
      <c r="AJ1610" s="29" t="s">
        <v>211</v>
      </c>
      <c r="AK1610" s="29" t="s">
        <v>65</v>
      </c>
      <c r="AL1610" s="29" t="s">
        <v>300</v>
      </c>
      <c r="AM1610" s="29" t="s">
        <v>301</v>
      </c>
      <c r="AN1610" s="29">
        <v>186.37323000000001</v>
      </c>
      <c r="AO1610" s="29" t="s">
        <v>68</v>
      </c>
      <c r="AP1610" s="29"/>
      <c r="AQ1610" s="29"/>
      <c r="AR1610" s="29" t="s">
        <v>68</v>
      </c>
      <c r="AS1610" s="29"/>
      <c r="AT1610" s="29"/>
      <c r="AU1610" s="29" t="s">
        <v>277</v>
      </c>
      <c r="AV1610" s="29" t="s">
        <v>278</v>
      </c>
      <c r="AW1610" s="29">
        <v>407.61201999999997</v>
      </c>
      <c r="AX1610" s="29" t="s">
        <v>3996</v>
      </c>
      <c r="AY1610" s="29" t="s">
        <v>3997</v>
      </c>
      <c r="AZ1610" s="3">
        <v>5789</v>
      </c>
      <c r="BA1610" s="29" t="s">
        <v>60</v>
      </c>
      <c r="BB1610" s="29">
        <v>5789</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1795</v>
      </c>
      <c r="B1611" s="29" t="s">
        <v>1396</v>
      </c>
      <c r="C1611" s="29" t="s">
        <v>1397</v>
      </c>
      <c r="D1611" s="29" t="s">
        <v>86</v>
      </c>
      <c r="E1611" s="29" t="s">
        <v>176</v>
      </c>
      <c r="F1611" s="29" t="s">
        <v>59</v>
      </c>
      <c r="G1611" s="29">
        <v>28</v>
      </c>
      <c r="H1611" s="4">
        <v>45808</v>
      </c>
      <c r="I1611" s="29">
        <v>45785</v>
      </c>
      <c r="J1611" s="4">
        <v>45791</v>
      </c>
      <c r="K1611" s="4">
        <v>45808</v>
      </c>
      <c r="L1611" s="4">
        <v>45786.32440972222</v>
      </c>
      <c r="M1611" s="4">
        <v>45810</v>
      </c>
      <c r="N1611" s="4">
        <v>45786.95853009259</v>
      </c>
      <c r="O1611" s="4" t="s">
        <v>60</v>
      </c>
      <c r="P1611" s="4" t="s">
        <v>60</v>
      </c>
      <c r="Q1611" s="4" t="s">
        <v>60</v>
      </c>
      <c r="R1611" s="4" t="s">
        <v>60</v>
      </c>
      <c r="S1611" s="4" t="s">
        <v>60</v>
      </c>
      <c r="T1611" s="4">
        <v>45811</v>
      </c>
      <c r="U1611" s="4">
        <v>45798.656180555554</v>
      </c>
      <c r="V1611" s="4">
        <v>45799.821863425925</v>
      </c>
      <c r="W1611" s="4">
        <v>45813</v>
      </c>
      <c r="X1611" s="4">
        <v>45799.876562500001</v>
      </c>
      <c r="Y1611" s="4" t="s">
        <v>77</v>
      </c>
      <c r="Z1611" s="4">
        <v>45814</v>
      </c>
      <c r="AA1611" s="4">
        <v>45800.227812500001</v>
      </c>
      <c r="AB1611" s="4" t="s">
        <v>60</v>
      </c>
      <c r="AC1611" s="4">
        <v>45815</v>
      </c>
      <c r="AD1611" s="4">
        <v>45817</v>
      </c>
      <c r="AE1611" s="4">
        <v>45820</v>
      </c>
      <c r="AF1611" s="4">
        <v>45812</v>
      </c>
      <c r="AG1611" s="29" t="s">
        <v>1724</v>
      </c>
      <c r="AH1611" s="29" t="s">
        <v>299</v>
      </c>
      <c r="AI1611" s="29" t="s">
        <v>882</v>
      </c>
      <c r="AJ1611" s="29" t="s">
        <v>211</v>
      </c>
      <c r="AK1611" s="29" t="s">
        <v>100</v>
      </c>
      <c r="AL1611" s="29" t="s">
        <v>300</v>
      </c>
      <c r="AM1611" s="29" t="s">
        <v>301</v>
      </c>
      <c r="AN1611" s="29">
        <v>1.0610200000000001</v>
      </c>
      <c r="AO1611" s="29" t="s">
        <v>68</v>
      </c>
      <c r="AP1611" s="29"/>
      <c r="AQ1611" s="29"/>
      <c r="AR1611" s="29" t="s">
        <v>68</v>
      </c>
      <c r="AS1611" s="29"/>
      <c r="AT1611" s="29"/>
      <c r="AU1611" s="29" t="s">
        <v>277</v>
      </c>
      <c r="AV1611" s="29" t="s">
        <v>278</v>
      </c>
      <c r="AW1611" s="29">
        <v>2.32037</v>
      </c>
      <c r="AX1611" s="29" t="s">
        <v>844</v>
      </c>
      <c r="AY1611" s="29" t="s">
        <v>444</v>
      </c>
      <c r="AZ1611" s="3">
        <v>28</v>
      </c>
      <c r="BA1611" s="29" t="s">
        <v>60</v>
      </c>
      <c r="BB1611" s="29">
        <v>28</v>
      </c>
      <c r="BC1611" s="29" t="s">
        <v>60</v>
      </c>
      <c r="BD1611" s="29" t="s">
        <v>60</v>
      </c>
      <c r="BE1611" s="29" t="s">
        <v>60</v>
      </c>
      <c r="BF1611" s="31" t="str">
        <f>IFERROR(VLOOKUP(Data_Power_app[[#This Row],[PRO ODER]],'Result'!H:J,3,0),"")</f>
        <v/>
      </c>
      <c r="BG1611" s="14" t="str">
        <f>IFERROR(VLOOKUP(Data_Power_app[[#This Row],[PRO ODER]]&amp;"LAM",'Real Time'!A:E,4,0),"")</f>
        <v>ML-06</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1796</v>
      </c>
      <c r="B1612" s="29" t="s">
        <v>4012</v>
      </c>
      <c r="C1612" s="29" t="s">
        <v>4013</v>
      </c>
      <c r="D1612" s="29" t="s">
        <v>303</v>
      </c>
      <c r="E1612" s="29" t="s">
        <v>304</v>
      </c>
      <c r="F1612" s="29" t="s">
        <v>59</v>
      </c>
      <c r="G1612" s="29">
        <v>512</v>
      </c>
      <c r="H1612" s="4">
        <v>45810</v>
      </c>
      <c r="I1612" s="29">
        <v>45804</v>
      </c>
      <c r="J1612" s="4">
        <v>45804</v>
      </c>
      <c r="K1612" s="4">
        <v>45810</v>
      </c>
      <c r="L1612" s="4">
        <v>45810.788900462961</v>
      </c>
      <c r="M1612" s="4">
        <v>45810</v>
      </c>
      <c r="N1612" s="4">
        <v>45810.155868055554</v>
      </c>
      <c r="O1612" s="4" t="s">
        <v>60</v>
      </c>
      <c r="P1612" s="4" t="s">
        <v>60</v>
      </c>
      <c r="Q1612" s="4" t="s">
        <v>60</v>
      </c>
      <c r="R1612" s="4" t="s">
        <v>60</v>
      </c>
      <c r="S1612" s="4" t="s">
        <v>60</v>
      </c>
      <c r="T1612" s="4">
        <v>45811</v>
      </c>
      <c r="U1612" s="4"/>
      <c r="V1612" s="4"/>
      <c r="W1612" s="4">
        <v>45813</v>
      </c>
      <c r="X1612" s="4"/>
      <c r="Y1612" s="4" t="s">
        <v>60</v>
      </c>
      <c r="Z1612" s="4">
        <v>45814</v>
      </c>
      <c r="AA1612" s="4"/>
      <c r="AB1612" s="4" t="s">
        <v>60</v>
      </c>
      <c r="AC1612" s="4">
        <v>45815</v>
      </c>
      <c r="AD1612" s="4">
        <v>45817</v>
      </c>
      <c r="AE1612" s="4">
        <v>45820</v>
      </c>
      <c r="AF1612" s="4"/>
      <c r="AG1612" s="29" t="s">
        <v>269</v>
      </c>
      <c r="AH1612" s="29" t="s">
        <v>305</v>
      </c>
      <c r="AI1612" s="29" t="s">
        <v>1207</v>
      </c>
      <c r="AJ1612" s="29" t="s">
        <v>306</v>
      </c>
      <c r="AK1612" s="29" t="s">
        <v>100</v>
      </c>
      <c r="AL1612" s="29" t="s">
        <v>307</v>
      </c>
      <c r="AM1612" s="29" t="s">
        <v>308</v>
      </c>
      <c r="AN1612" s="29">
        <v>12.01356</v>
      </c>
      <c r="AO1612" s="29" t="s">
        <v>68</v>
      </c>
      <c r="AP1612" s="29"/>
      <c r="AQ1612" s="29"/>
      <c r="AR1612" s="29" t="s">
        <v>68</v>
      </c>
      <c r="AS1612" s="29"/>
      <c r="AT1612" s="29"/>
      <c r="AU1612" s="29" t="s">
        <v>617</v>
      </c>
      <c r="AV1612" s="29" t="s">
        <v>618</v>
      </c>
      <c r="AW1612" s="29">
        <v>44.668909999999997</v>
      </c>
      <c r="AX1612" s="29" t="s">
        <v>625</v>
      </c>
      <c r="AY1612" s="29" t="s">
        <v>626</v>
      </c>
      <c r="AZ1612" s="3">
        <v>512</v>
      </c>
      <c r="BA1612" s="29" t="s">
        <v>60</v>
      </c>
      <c r="BB1612" s="29">
        <v>512</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1797</v>
      </c>
      <c r="B1613" s="29" t="s">
        <v>4018</v>
      </c>
      <c r="C1613" s="29" t="s">
        <v>4019</v>
      </c>
      <c r="D1613" s="29" t="s">
        <v>303</v>
      </c>
      <c r="E1613" s="29" t="s">
        <v>391</v>
      </c>
      <c r="F1613" s="29" t="s">
        <v>59</v>
      </c>
      <c r="G1613" s="29">
        <v>734</v>
      </c>
      <c r="H1613" s="4">
        <v>45810</v>
      </c>
      <c r="I1613" s="29">
        <v>45804</v>
      </c>
      <c r="J1613" s="4">
        <v>45804</v>
      </c>
      <c r="K1613" s="4">
        <v>45810</v>
      </c>
      <c r="L1613" s="4">
        <v>45810.429467592592</v>
      </c>
      <c r="M1613" s="4">
        <v>45810</v>
      </c>
      <c r="N1613" s="4">
        <v>45810.561412037037</v>
      </c>
      <c r="O1613" s="4" t="s">
        <v>60</v>
      </c>
      <c r="P1613" s="4" t="s">
        <v>60</v>
      </c>
      <c r="Q1613" s="4" t="s">
        <v>60</v>
      </c>
      <c r="R1613" s="4" t="s">
        <v>60</v>
      </c>
      <c r="S1613" s="4" t="s">
        <v>60</v>
      </c>
      <c r="T1613" s="4">
        <v>45811</v>
      </c>
      <c r="U1613" s="4">
        <v>45812.212395833332</v>
      </c>
      <c r="V1613" s="4">
        <v>45812.212951388887</v>
      </c>
      <c r="W1613" s="4">
        <v>45813</v>
      </c>
      <c r="X1613" s="4"/>
      <c r="Y1613" s="4" t="s">
        <v>60</v>
      </c>
      <c r="Z1613" s="4">
        <v>45814</v>
      </c>
      <c r="AA1613" s="4"/>
      <c r="AB1613" s="4" t="s">
        <v>60</v>
      </c>
      <c r="AC1613" s="4">
        <v>45815</v>
      </c>
      <c r="AD1613" s="4">
        <v>45817</v>
      </c>
      <c r="AE1613" s="4">
        <v>45820</v>
      </c>
      <c r="AF1613" s="4"/>
      <c r="AG1613" s="29" t="s">
        <v>346</v>
      </c>
      <c r="AH1613" s="29" t="s">
        <v>305</v>
      </c>
      <c r="AI1613" s="29" t="s">
        <v>4020</v>
      </c>
      <c r="AJ1613" s="29" t="s">
        <v>306</v>
      </c>
      <c r="AK1613" s="29" t="s">
        <v>65</v>
      </c>
      <c r="AL1613" s="29" t="s">
        <v>398</v>
      </c>
      <c r="AM1613" s="29" t="s">
        <v>399</v>
      </c>
      <c r="AN1613" s="29">
        <v>12.05134</v>
      </c>
      <c r="AO1613" s="29" t="s">
        <v>68</v>
      </c>
      <c r="AP1613" s="29"/>
      <c r="AQ1613" s="29"/>
      <c r="AR1613" s="29" t="s">
        <v>68</v>
      </c>
      <c r="AS1613" s="29"/>
      <c r="AT1613" s="29"/>
      <c r="AU1613" s="29" t="s">
        <v>400</v>
      </c>
      <c r="AV1613" s="29" t="s">
        <v>401</v>
      </c>
      <c r="AW1613" s="29">
        <v>52.70373</v>
      </c>
      <c r="AX1613" s="29" t="s">
        <v>4021</v>
      </c>
      <c r="AY1613" s="29" t="s">
        <v>4022</v>
      </c>
      <c r="AZ1613" s="3">
        <v>734</v>
      </c>
      <c r="BA1613" s="29" t="s">
        <v>60</v>
      </c>
      <c r="BB1613" s="29">
        <v>734</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1798</v>
      </c>
      <c r="B1614" s="29" t="s">
        <v>5830</v>
      </c>
      <c r="C1614" s="29" t="s">
        <v>5564</v>
      </c>
      <c r="D1614" s="29" t="s">
        <v>303</v>
      </c>
      <c r="E1614" s="29" t="s">
        <v>898</v>
      </c>
      <c r="F1614" s="29" t="s">
        <v>59</v>
      </c>
      <c r="G1614" s="29">
        <v>1070</v>
      </c>
      <c r="H1614" s="4">
        <v>45810</v>
      </c>
      <c r="I1614" s="29">
        <v>45806</v>
      </c>
      <c r="J1614" s="4" t="s">
        <v>68</v>
      </c>
      <c r="K1614" s="4">
        <v>45810</v>
      </c>
      <c r="L1614" s="4">
        <v>45810.953483796293</v>
      </c>
      <c r="M1614" s="4">
        <v>45811</v>
      </c>
      <c r="N1614" s="4">
        <v>45811.481342592589</v>
      </c>
      <c r="O1614" s="4" t="s">
        <v>60</v>
      </c>
      <c r="P1614" s="4" t="s">
        <v>60</v>
      </c>
      <c r="Q1614" s="4" t="s">
        <v>60</v>
      </c>
      <c r="R1614" s="4" t="s">
        <v>60</v>
      </c>
      <c r="S1614" s="4" t="s">
        <v>60</v>
      </c>
      <c r="T1614" s="4">
        <v>45812</v>
      </c>
      <c r="U1614" s="4">
        <v>45813.281770833331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21.792149999999999</v>
      </c>
      <c r="AO1614" s="29" t="s">
        <v>68</v>
      </c>
      <c r="AP1614" s="29"/>
      <c r="AQ1614" s="29"/>
      <c r="AR1614" s="29" t="s">
        <v>68</v>
      </c>
      <c r="AS1614" s="29"/>
      <c r="AT1614" s="29"/>
      <c r="AU1614" s="29" t="s">
        <v>400</v>
      </c>
      <c r="AV1614" s="29" t="s">
        <v>401</v>
      </c>
      <c r="AW1614" s="29">
        <v>95.315709999999996</v>
      </c>
      <c r="AX1614" s="29" t="s">
        <v>68</v>
      </c>
      <c r="AY1614" s="29" t="s">
        <v>68</v>
      </c>
      <c r="AZ1614" s="3" t="s">
        <v>68</v>
      </c>
      <c r="BA1614" s="29" t="s">
        <v>60</v>
      </c>
      <c r="BB1614" s="29">
        <v>1070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1799</v>
      </c>
      <c r="B1615" s="29" t="s">
        <v>5831</v>
      </c>
      <c r="C1615" s="29" t="s">
        <v>5565</v>
      </c>
      <c r="D1615" s="29" t="s">
        <v>303</v>
      </c>
      <c r="E1615" s="29" t="s">
        <v>898</v>
      </c>
      <c r="F1615" s="29" t="s">
        <v>59</v>
      </c>
      <c r="G1615" s="29">
        <v>950</v>
      </c>
      <c r="H1615" s="4">
        <v>45810</v>
      </c>
      <c r="I1615" s="29">
        <v>45806</v>
      </c>
      <c r="J1615" s="4" t="s">
        <v>68</v>
      </c>
      <c r="K1615" s="4">
        <v>45810</v>
      </c>
      <c r="L1615" s="4">
        <v>45810.953530092593</v>
      </c>
      <c r="M1615" s="4">
        <v>45811</v>
      </c>
      <c r="N1615" s="4">
        <v>45811.480995370373</v>
      </c>
      <c r="O1615" s="4" t="s">
        <v>60</v>
      </c>
      <c r="P1615" s="4" t="s">
        <v>60</v>
      </c>
      <c r="Q1615" s="4" t="s">
        <v>60</v>
      </c>
      <c r="R1615" s="4" t="s">
        <v>60</v>
      </c>
      <c r="S1615" s="4" t="s">
        <v>60</v>
      </c>
      <c r="T1615" s="4">
        <v>45812</v>
      </c>
      <c r="U1615" s="4">
        <v>45813.281828703701</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19.3384</v>
      </c>
      <c r="AO1615" s="29" t="s">
        <v>68</v>
      </c>
      <c r="AP1615" s="29"/>
      <c r="AQ1615" s="29"/>
      <c r="AR1615" s="29" t="s">
        <v>68</v>
      </c>
      <c r="AS1615" s="29"/>
      <c r="AT1615" s="29"/>
      <c r="AU1615" s="29" t="s">
        <v>400</v>
      </c>
      <c r="AV1615" s="29" t="s">
        <v>401</v>
      </c>
      <c r="AW1615" s="29">
        <v>84.583309999999997</v>
      </c>
      <c r="AX1615" s="29" t="s">
        <v>68</v>
      </c>
      <c r="AY1615" s="29" t="s">
        <v>68</v>
      </c>
      <c r="AZ1615" s="3" t="s">
        <v>68</v>
      </c>
      <c r="BA1615" s="29" t="s">
        <v>60</v>
      </c>
      <c r="BB1615" s="29">
        <v>950</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1800</v>
      </c>
      <c r="B1616" s="29" t="s">
        <v>5832</v>
      </c>
      <c r="C1616" s="29" t="s">
        <v>5566</v>
      </c>
      <c r="D1616" s="29" t="s">
        <v>303</v>
      </c>
      <c r="E1616" s="29" t="s">
        <v>898</v>
      </c>
      <c r="F1616" s="29" t="s">
        <v>59</v>
      </c>
      <c r="G1616" s="29">
        <v>638</v>
      </c>
      <c r="H1616" s="4">
        <v>45810</v>
      </c>
      <c r="I1616" s="29">
        <v>45806</v>
      </c>
      <c r="J1616" s="4" t="s">
        <v>68</v>
      </c>
      <c r="K1616" s="4">
        <v>45810</v>
      </c>
      <c r="L1616" s="4">
        <v>45810.950092592589</v>
      </c>
      <c r="M1616" s="4">
        <v>45811</v>
      </c>
      <c r="N1616" s="4">
        <v>45811.481238425928</v>
      </c>
      <c r="O1616" s="4" t="s">
        <v>60</v>
      </c>
      <c r="P1616" s="4" t="s">
        <v>60</v>
      </c>
      <c r="Q1616" s="4" t="s">
        <v>60</v>
      </c>
      <c r="R1616" s="4" t="s">
        <v>60</v>
      </c>
      <c r="S1616" s="4" t="s">
        <v>60</v>
      </c>
      <c r="T1616" s="4">
        <v>45812</v>
      </c>
      <c r="U1616" s="4">
        <v>45813.281701388885</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12.91217</v>
      </c>
      <c r="AO1616" s="29" t="s">
        <v>68</v>
      </c>
      <c r="AP1616" s="29"/>
      <c r="AQ1616" s="29"/>
      <c r="AR1616" s="29" t="s">
        <v>68</v>
      </c>
      <c r="AS1616" s="29"/>
      <c r="AT1616" s="29"/>
      <c r="AU1616" s="29" t="s">
        <v>400</v>
      </c>
      <c r="AV1616" s="29" t="s">
        <v>401</v>
      </c>
      <c r="AW1616" s="29">
        <v>56.475859999999997</v>
      </c>
      <c r="AX1616" s="29" t="s">
        <v>68</v>
      </c>
      <c r="AY1616" s="29" t="s">
        <v>68</v>
      </c>
      <c r="AZ1616" s="3" t="s">
        <v>68</v>
      </c>
      <c r="BA1616" s="29" t="s">
        <v>60</v>
      </c>
      <c r="BB1616" s="29">
        <v>638</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1801</v>
      </c>
      <c r="B1617" s="29" t="s">
        <v>5833</v>
      </c>
      <c r="C1617" s="29" t="s">
        <v>5567</v>
      </c>
      <c r="D1617" s="29" t="s">
        <v>303</v>
      </c>
      <c r="E1617" s="29" t="s">
        <v>898</v>
      </c>
      <c r="F1617" s="29" t="s">
        <v>59</v>
      </c>
      <c r="G1617" s="29">
        <v>326</v>
      </c>
      <c r="H1617" s="4">
        <v>45810</v>
      </c>
      <c r="I1617" s="29">
        <v>45806</v>
      </c>
      <c r="J1617" s="4" t="s">
        <v>68</v>
      </c>
      <c r="K1617" s="4">
        <v>45810</v>
      </c>
      <c r="L1617" s="4">
        <v>45810.950891203705</v>
      </c>
      <c r="M1617" s="4">
        <v>45811</v>
      </c>
      <c r="N1617" s="4">
        <v>45811.481157407405</v>
      </c>
      <c r="O1617" s="4" t="s">
        <v>60</v>
      </c>
      <c r="P1617" s="4" t="s">
        <v>60</v>
      </c>
      <c r="Q1617" s="4" t="s">
        <v>60</v>
      </c>
      <c r="R1617" s="4" t="s">
        <v>60</v>
      </c>
      <c r="S1617" s="4" t="s">
        <v>60</v>
      </c>
      <c r="T1617" s="4">
        <v>45812</v>
      </c>
      <c r="U1617" s="4">
        <v>45813.281898148147</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6.7189699999999997</v>
      </c>
      <c r="AO1617" s="29" t="s">
        <v>68</v>
      </c>
      <c r="AP1617" s="29"/>
      <c r="AQ1617" s="29"/>
      <c r="AR1617" s="29" t="s">
        <v>68</v>
      </c>
      <c r="AS1617" s="29"/>
      <c r="AT1617" s="29"/>
      <c r="AU1617" s="29" t="s">
        <v>400</v>
      </c>
      <c r="AV1617" s="29" t="s">
        <v>401</v>
      </c>
      <c r="AW1617" s="29">
        <v>29.388100000000001</v>
      </c>
      <c r="AX1617" s="29" t="s">
        <v>68</v>
      </c>
      <c r="AY1617" s="29" t="s">
        <v>68</v>
      </c>
      <c r="AZ1617" s="3" t="s">
        <v>68</v>
      </c>
      <c r="BA1617" s="29" t="s">
        <v>60</v>
      </c>
      <c r="BB1617" s="29">
        <v>326</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1802</v>
      </c>
      <c r="B1618" s="29" t="s">
        <v>5834</v>
      </c>
      <c r="C1618" s="29" t="s">
        <v>5568</v>
      </c>
      <c r="D1618" s="29" t="s">
        <v>303</v>
      </c>
      <c r="E1618" s="29" t="s">
        <v>898</v>
      </c>
      <c r="F1618" s="29" t="s">
        <v>59</v>
      </c>
      <c r="G1618" s="29">
        <v>1058</v>
      </c>
      <c r="H1618" s="4">
        <v>45810</v>
      </c>
      <c r="I1618" s="29">
        <v>45806</v>
      </c>
      <c r="J1618" s="4" t="s">
        <v>68</v>
      </c>
      <c r="K1618" s="4">
        <v>45810</v>
      </c>
      <c r="L1618" s="4">
        <v>45810.951747685183</v>
      </c>
      <c r="M1618" s="4">
        <v>45811</v>
      </c>
      <c r="N1618" s="4">
        <v>45811.481296296297</v>
      </c>
      <c r="O1618" s="4" t="s">
        <v>60</v>
      </c>
      <c r="P1618" s="4" t="s">
        <v>60</v>
      </c>
      <c r="Q1618" s="4" t="s">
        <v>60</v>
      </c>
      <c r="R1618" s="4" t="s">
        <v>60</v>
      </c>
      <c r="S1618" s="4" t="s">
        <v>60</v>
      </c>
      <c r="T1618" s="4">
        <v>45812</v>
      </c>
      <c r="U1618" s="4">
        <v>45813.281736111108</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21.486149999999999</v>
      </c>
      <c r="AO1618" s="29" t="s">
        <v>68</v>
      </c>
      <c r="AP1618" s="29"/>
      <c r="AQ1618" s="29"/>
      <c r="AR1618" s="29" t="s">
        <v>68</v>
      </c>
      <c r="AS1618" s="29"/>
      <c r="AT1618" s="29"/>
      <c r="AU1618" s="29" t="s">
        <v>400</v>
      </c>
      <c r="AV1618" s="29" t="s">
        <v>401</v>
      </c>
      <c r="AW1618" s="29">
        <v>93.977260000000001</v>
      </c>
      <c r="AX1618" s="29" t="s">
        <v>68</v>
      </c>
      <c r="AY1618" s="29" t="s">
        <v>68</v>
      </c>
      <c r="AZ1618" s="3" t="s">
        <v>68</v>
      </c>
      <c r="BA1618" s="29" t="s">
        <v>60</v>
      </c>
      <c r="BB1618" s="29">
        <v>1058</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1803</v>
      </c>
      <c r="B1619" s="29" t="s">
        <v>5835</v>
      </c>
      <c r="C1619" s="29" t="s">
        <v>5569</v>
      </c>
      <c r="D1619" s="29" t="s">
        <v>303</v>
      </c>
      <c r="E1619" s="29" t="s">
        <v>898</v>
      </c>
      <c r="F1619" s="29" t="s">
        <v>59</v>
      </c>
      <c r="G1619" s="29">
        <v>854</v>
      </c>
      <c r="H1619" s="4">
        <v>45810</v>
      </c>
      <c r="I1619" s="29">
        <v>45806</v>
      </c>
      <c r="J1619" s="4" t="s">
        <v>68</v>
      </c>
      <c r="K1619" s="4">
        <v>45810</v>
      </c>
      <c r="L1619" s="4">
        <v>45810.951863425929</v>
      </c>
      <c r="M1619" s="4">
        <v>45811</v>
      </c>
      <c r="N1619" s="4">
        <v>45811.481111111112</v>
      </c>
      <c r="O1619" s="4" t="s">
        <v>60</v>
      </c>
      <c r="P1619" s="4" t="s">
        <v>60</v>
      </c>
      <c r="Q1619" s="4" t="s">
        <v>60</v>
      </c>
      <c r="R1619" s="4" t="s">
        <v>60</v>
      </c>
      <c r="S1619" s="4" t="s">
        <v>60</v>
      </c>
      <c r="T1619" s="4">
        <v>45812</v>
      </c>
      <c r="U1619" s="4">
        <v>45813.281863425924</v>
      </c>
      <c r="V1619" s="4"/>
      <c r="W1619" s="4">
        <v>45814</v>
      </c>
      <c r="X1619" s="4"/>
      <c r="Y1619" s="4" t="s">
        <v>60</v>
      </c>
      <c r="Z1619" s="4" t="s">
        <v>60</v>
      </c>
      <c r="AA1619" s="4"/>
      <c r="AB1619" s="4" t="s">
        <v>60</v>
      </c>
      <c r="AC1619" s="4">
        <v>45815</v>
      </c>
      <c r="AD1619" s="4">
        <v>45817</v>
      </c>
      <c r="AE1619" s="4">
        <v>45820</v>
      </c>
      <c r="AF1619" s="4"/>
      <c r="AG1619" s="29" t="s">
        <v>269</v>
      </c>
      <c r="AH1619" s="29" t="s">
        <v>305</v>
      </c>
      <c r="AI1619" s="29" t="s">
        <v>953</v>
      </c>
      <c r="AJ1619" s="29" t="s">
        <v>306</v>
      </c>
      <c r="AK1619" s="29" t="s">
        <v>100</v>
      </c>
      <c r="AL1619" s="29" t="s">
        <v>398</v>
      </c>
      <c r="AM1619" s="29" t="s">
        <v>399</v>
      </c>
      <c r="AN1619" s="29">
        <v>17.33802</v>
      </c>
      <c r="AO1619" s="29" t="s">
        <v>68</v>
      </c>
      <c r="AP1619" s="29"/>
      <c r="AQ1619" s="29"/>
      <c r="AR1619" s="29" t="s">
        <v>68</v>
      </c>
      <c r="AS1619" s="29"/>
      <c r="AT1619" s="29"/>
      <c r="AU1619" s="29" t="s">
        <v>400</v>
      </c>
      <c r="AV1619" s="29" t="s">
        <v>401</v>
      </c>
      <c r="AW1619" s="29">
        <v>75.833780000000004</v>
      </c>
      <c r="AX1619" s="29" t="s">
        <v>68</v>
      </c>
      <c r="AY1619" s="29" t="s">
        <v>68</v>
      </c>
      <c r="AZ1619" s="3" t="s">
        <v>68</v>
      </c>
      <c r="BA1619" s="29" t="s">
        <v>60</v>
      </c>
      <c r="BB1619" s="29">
        <v>854</v>
      </c>
      <c r="BC1619" s="29" t="s">
        <v>60</v>
      </c>
      <c r="BD1619" s="29" t="s">
        <v>60</v>
      </c>
      <c r="BE1619" s="29" t="s">
        <v>60</v>
      </c>
      <c r="BF1619" s="31" t="str">
        <f>IFERROR(VLOOKUP(Data_Power_app[[#This Row],[PRO ODER]],'Result'!H:J,3,0),"")</f>
        <v/>
      </c>
      <c r="BG1619" s="14" t="str">
        <f>IFERROR(VLOOKUP(Data_Power_app[[#This Row],[PRO ODER]]&amp;"LAM",'Real Time'!A:E,4,0),"")</f>
        <v>ML-05</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1804</v>
      </c>
      <c r="B1620" s="29" t="s">
        <v>5836</v>
      </c>
      <c r="C1620" s="29" t="s">
        <v>5570</v>
      </c>
      <c r="D1620" s="29" t="s">
        <v>303</v>
      </c>
      <c r="E1620" s="29" t="s">
        <v>898</v>
      </c>
      <c r="F1620" s="29" t="s">
        <v>59</v>
      </c>
      <c r="G1620" s="29">
        <v>722</v>
      </c>
      <c r="H1620" s="4">
        <v>45810</v>
      </c>
      <c r="I1620" s="29">
        <v>45806</v>
      </c>
      <c r="J1620" s="4">
        <v>45806</v>
      </c>
      <c r="K1620" s="4">
        <v>45810</v>
      </c>
      <c r="L1620" s="4">
        <v>45810.988541666666</v>
      </c>
      <c r="M1620" s="4">
        <v>45810</v>
      </c>
      <c r="N1620" s="4">
        <v>45811.549074074072</v>
      </c>
      <c r="O1620" s="4" t="s">
        <v>60</v>
      </c>
      <c r="P1620" s="4" t="s">
        <v>60</v>
      </c>
      <c r="Q1620" s="4" t="s">
        <v>60</v>
      </c>
      <c r="R1620" s="4" t="s">
        <v>60</v>
      </c>
      <c r="S1620" s="4" t="s">
        <v>60</v>
      </c>
      <c r="T1620" s="4">
        <v>45812</v>
      </c>
      <c r="U1620" s="4">
        <v>45811.972256944442</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17.139420000000001</v>
      </c>
      <c r="AO1620" s="29" t="s">
        <v>68</v>
      </c>
      <c r="AP1620" s="29"/>
      <c r="AQ1620" s="29"/>
      <c r="AR1620" s="29" t="s">
        <v>68</v>
      </c>
      <c r="AS1620" s="29"/>
      <c r="AT1620" s="29"/>
      <c r="AU1620" s="29" t="s">
        <v>394</v>
      </c>
      <c r="AV1620" s="29" t="s">
        <v>395</v>
      </c>
      <c r="AW1620" s="29">
        <v>63.727510000000002</v>
      </c>
      <c r="AX1620" s="29" t="s">
        <v>1189</v>
      </c>
      <c r="AY1620" s="29" t="s">
        <v>1190</v>
      </c>
      <c r="AZ1620" s="3">
        <v>722</v>
      </c>
      <c r="BA1620" s="29" t="s">
        <v>60</v>
      </c>
      <c r="BB1620" s="29">
        <v>722</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1805</v>
      </c>
      <c r="B1621" s="29" t="s">
        <v>5837</v>
      </c>
      <c r="C1621" s="29" t="s">
        <v>5571</v>
      </c>
      <c r="D1621" s="29" t="s">
        <v>303</v>
      </c>
      <c r="E1621" s="29" t="s">
        <v>898</v>
      </c>
      <c r="F1621" s="29" t="s">
        <v>59</v>
      </c>
      <c r="G1621" s="29">
        <v>290</v>
      </c>
      <c r="H1621" s="4">
        <v>45810</v>
      </c>
      <c r="I1621" s="29">
        <v>45806</v>
      </c>
      <c r="J1621" s="4">
        <v>45806</v>
      </c>
      <c r="K1621" s="4">
        <v>45810</v>
      </c>
      <c r="L1621" s="4">
        <v>45810.988622685189</v>
      </c>
      <c r="M1621" s="4">
        <v>45810</v>
      </c>
      <c r="N1621" s="4">
        <v>45811.549386574072</v>
      </c>
      <c r="O1621" s="4" t="s">
        <v>60</v>
      </c>
      <c r="P1621" s="4" t="s">
        <v>60</v>
      </c>
      <c r="Q1621" s="4" t="s">
        <v>60</v>
      </c>
      <c r="R1621" s="4" t="s">
        <v>60</v>
      </c>
      <c r="S1621" s="4" t="s">
        <v>60</v>
      </c>
      <c r="T1621" s="4">
        <v>45812</v>
      </c>
      <c r="U1621" s="4">
        <v>45811.972337962965</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6.96387</v>
      </c>
      <c r="AO1621" s="29" t="s">
        <v>68</v>
      </c>
      <c r="AP1621" s="29"/>
      <c r="AQ1621" s="29"/>
      <c r="AR1621" s="29" t="s">
        <v>68</v>
      </c>
      <c r="AS1621" s="29"/>
      <c r="AT1621" s="29"/>
      <c r="AU1621" s="29" t="s">
        <v>394</v>
      </c>
      <c r="AV1621" s="29" t="s">
        <v>395</v>
      </c>
      <c r="AW1621" s="29">
        <v>25.89302</v>
      </c>
      <c r="AX1621" s="29" t="s">
        <v>1189</v>
      </c>
      <c r="AY1621" s="29" t="s">
        <v>1190</v>
      </c>
      <c r="AZ1621" s="3">
        <v>290</v>
      </c>
      <c r="BA1621" s="29" t="s">
        <v>60</v>
      </c>
      <c r="BB1621" s="29">
        <v>290</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1806</v>
      </c>
      <c r="B1622" s="29" t="s">
        <v>5838</v>
      </c>
      <c r="C1622" s="29" t="s">
        <v>5572</v>
      </c>
      <c r="D1622" s="29" t="s">
        <v>303</v>
      </c>
      <c r="E1622" s="29" t="s">
        <v>898</v>
      </c>
      <c r="F1622" s="29" t="s">
        <v>59</v>
      </c>
      <c r="G1622" s="29">
        <v>602</v>
      </c>
      <c r="H1622" s="4">
        <v>45810</v>
      </c>
      <c r="I1622" s="29">
        <v>45806</v>
      </c>
      <c r="J1622" s="4">
        <v>45806</v>
      </c>
      <c r="K1622" s="4">
        <v>45810</v>
      </c>
      <c r="L1622" s="4">
        <v>45810.988715277781</v>
      </c>
      <c r="M1622" s="4">
        <v>45810</v>
      </c>
      <c r="N1622" s="4">
        <v>45811.549097222225</v>
      </c>
      <c r="O1622" s="4" t="s">
        <v>60</v>
      </c>
      <c r="P1622" s="4" t="s">
        <v>60</v>
      </c>
      <c r="Q1622" s="4" t="s">
        <v>60</v>
      </c>
      <c r="R1622" s="4" t="s">
        <v>60</v>
      </c>
      <c r="S1622" s="4" t="s">
        <v>60</v>
      </c>
      <c r="T1622" s="4">
        <v>45812</v>
      </c>
      <c r="U1622" s="4">
        <v>45811.972418981481</v>
      </c>
      <c r="V1622" s="4"/>
      <c r="W1622" s="4">
        <v>45813</v>
      </c>
      <c r="X1622" s="4"/>
      <c r="Y1622" s="4" t="s">
        <v>60</v>
      </c>
      <c r="Z1622" s="4">
        <v>45814</v>
      </c>
      <c r="AA1622" s="4"/>
      <c r="AB1622" s="4" t="s">
        <v>60</v>
      </c>
      <c r="AC1622" s="4">
        <v>45815</v>
      </c>
      <c r="AD1622" s="4">
        <v>45817</v>
      </c>
      <c r="AE1622" s="4">
        <v>45820</v>
      </c>
      <c r="AF1622" s="4"/>
      <c r="AG1622" s="29" t="s">
        <v>269</v>
      </c>
      <c r="AH1622" s="29" t="s">
        <v>570</v>
      </c>
      <c r="AI1622" s="29" t="s">
        <v>1188</v>
      </c>
      <c r="AJ1622" s="29" t="s">
        <v>306</v>
      </c>
      <c r="AK1622" s="29" t="s">
        <v>100</v>
      </c>
      <c r="AL1622" s="29" t="s">
        <v>307</v>
      </c>
      <c r="AM1622" s="29" t="s">
        <v>308</v>
      </c>
      <c r="AN1622" s="29">
        <v>14.24109</v>
      </c>
      <c r="AO1622" s="29" t="s">
        <v>68</v>
      </c>
      <c r="AP1622" s="29"/>
      <c r="AQ1622" s="29"/>
      <c r="AR1622" s="29" t="s">
        <v>68</v>
      </c>
      <c r="AS1622" s="29"/>
      <c r="AT1622" s="29"/>
      <c r="AU1622" s="29" t="s">
        <v>394</v>
      </c>
      <c r="AV1622" s="29" t="s">
        <v>395</v>
      </c>
      <c r="AW1622" s="29">
        <v>52.951039999999999</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1807</v>
      </c>
      <c r="B1623" s="29" t="s">
        <v>5839</v>
      </c>
      <c r="C1623" s="29" t="s">
        <v>5573</v>
      </c>
      <c r="D1623" s="29" t="s">
        <v>303</v>
      </c>
      <c r="E1623" s="29" t="s">
        <v>898</v>
      </c>
      <c r="F1623" s="29" t="s">
        <v>59</v>
      </c>
      <c r="G1623" s="29">
        <v>602</v>
      </c>
      <c r="H1623" s="4">
        <v>45810</v>
      </c>
      <c r="I1623" s="29">
        <v>45806</v>
      </c>
      <c r="J1623" s="4">
        <v>45806</v>
      </c>
      <c r="K1623" s="4">
        <v>45810</v>
      </c>
      <c r="L1623" s="4">
        <v>45810.988796296297</v>
      </c>
      <c r="M1623" s="4">
        <v>45810</v>
      </c>
      <c r="N1623" s="4">
        <v>45811.548981481479</v>
      </c>
      <c r="O1623" s="4" t="s">
        <v>60</v>
      </c>
      <c r="P1623" s="4" t="s">
        <v>60</v>
      </c>
      <c r="Q1623" s="4" t="s">
        <v>60</v>
      </c>
      <c r="R1623" s="4" t="s">
        <v>60</v>
      </c>
      <c r="S1623" s="4" t="s">
        <v>60</v>
      </c>
      <c r="T1623" s="4">
        <v>45812</v>
      </c>
      <c r="U1623" s="4">
        <v>45811.978310185186</v>
      </c>
      <c r="V1623" s="4">
        <v>45812.879814814813</v>
      </c>
      <c r="W1623" s="4">
        <v>45813</v>
      </c>
      <c r="X1623" s="4">
        <v>45812.067280092589</v>
      </c>
      <c r="Y1623" s="4" t="s">
        <v>77</v>
      </c>
      <c r="Z1623" s="4">
        <v>45814</v>
      </c>
      <c r="AA1623" s="4"/>
      <c r="AB1623" s="4" t="s">
        <v>60</v>
      </c>
      <c r="AC1623" s="4">
        <v>45815</v>
      </c>
      <c r="AD1623" s="4">
        <v>45817</v>
      </c>
      <c r="AE1623" s="4">
        <v>45820</v>
      </c>
      <c r="AF1623" s="4"/>
      <c r="AG1623" s="29" t="s">
        <v>97</v>
      </c>
      <c r="AH1623" s="29" t="s">
        <v>570</v>
      </c>
      <c r="AI1623" s="29" t="s">
        <v>1188</v>
      </c>
      <c r="AJ1623" s="29" t="s">
        <v>306</v>
      </c>
      <c r="AK1623" s="29" t="s">
        <v>100</v>
      </c>
      <c r="AL1623" s="29" t="s">
        <v>307</v>
      </c>
      <c r="AM1623" s="29" t="s">
        <v>308</v>
      </c>
      <c r="AN1623" s="29">
        <v>14.44336</v>
      </c>
      <c r="AO1623" s="29" t="s">
        <v>68</v>
      </c>
      <c r="AP1623" s="29"/>
      <c r="AQ1623" s="29"/>
      <c r="AR1623" s="29" t="s">
        <v>68</v>
      </c>
      <c r="AS1623" s="29"/>
      <c r="AT1623" s="29"/>
      <c r="AU1623" s="29" t="s">
        <v>394</v>
      </c>
      <c r="AV1623" s="29" t="s">
        <v>395</v>
      </c>
      <c r="AW1623" s="29">
        <v>53.70317</v>
      </c>
      <c r="AX1623" s="29" t="s">
        <v>1189</v>
      </c>
      <c r="AY1623" s="29" t="s">
        <v>1190</v>
      </c>
      <c r="AZ1623" s="3">
        <v>602</v>
      </c>
      <c r="BA1623" s="29" t="s">
        <v>60</v>
      </c>
      <c r="BB1623" s="29">
        <v>602</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1808</v>
      </c>
      <c r="B1624" s="29" t="s">
        <v>5840</v>
      </c>
      <c r="C1624" s="29" t="s">
        <v>5574</v>
      </c>
      <c r="D1624" s="29" t="s">
        <v>303</v>
      </c>
      <c r="E1624" s="29" t="s">
        <v>898</v>
      </c>
      <c r="F1624" s="29" t="s">
        <v>59</v>
      </c>
      <c r="G1624" s="29">
        <v>758</v>
      </c>
      <c r="H1624" s="4">
        <v>45810</v>
      </c>
      <c r="I1624" s="29">
        <v>45806</v>
      </c>
      <c r="J1624" s="4">
        <v>45806</v>
      </c>
      <c r="K1624" s="4">
        <v>45810</v>
      </c>
      <c r="L1624" s="4">
        <v>45810.988888888889</v>
      </c>
      <c r="M1624" s="4">
        <v>45810</v>
      </c>
      <c r="N1624" s="4">
        <v>45811.549571759257</v>
      </c>
      <c r="O1624" s="4" t="s">
        <v>60</v>
      </c>
      <c r="P1624" s="4" t="s">
        <v>60</v>
      </c>
      <c r="Q1624" s="4" t="s">
        <v>60</v>
      </c>
      <c r="R1624" s="4" t="s">
        <v>60</v>
      </c>
      <c r="S1624" s="4" t="s">
        <v>60</v>
      </c>
      <c r="T1624" s="4">
        <v>45812</v>
      </c>
      <c r="U1624" s="4">
        <v>45811.972685185188</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18.023389999999999</v>
      </c>
      <c r="AO1624" s="29" t="s">
        <v>68</v>
      </c>
      <c r="AP1624" s="29"/>
      <c r="AQ1624" s="29"/>
      <c r="AR1624" s="29" t="s">
        <v>68</v>
      </c>
      <c r="AS1624" s="29"/>
      <c r="AT1624" s="29"/>
      <c r="AU1624" s="29" t="s">
        <v>394</v>
      </c>
      <c r="AV1624" s="29" t="s">
        <v>395</v>
      </c>
      <c r="AW1624" s="29">
        <v>67.014200000000002</v>
      </c>
      <c r="AX1624" s="29" t="s">
        <v>1179</v>
      </c>
      <c r="AY1624" s="29" t="s">
        <v>1180</v>
      </c>
      <c r="AZ1624" s="3">
        <v>758</v>
      </c>
      <c r="BA1624" s="29" t="s">
        <v>60</v>
      </c>
      <c r="BB1624" s="29">
        <v>758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1809</v>
      </c>
      <c r="B1625" s="29" t="s">
        <v>5841</v>
      </c>
      <c r="C1625" s="29" t="s">
        <v>5575</v>
      </c>
      <c r="D1625" s="29" t="s">
        <v>303</v>
      </c>
      <c r="E1625" s="29" t="s">
        <v>898</v>
      </c>
      <c r="F1625" s="29" t="s">
        <v>59</v>
      </c>
      <c r="G1625" s="29">
        <v>248</v>
      </c>
      <c r="H1625" s="4">
        <v>45810</v>
      </c>
      <c r="I1625" s="29">
        <v>45806</v>
      </c>
      <c r="J1625" s="4">
        <v>45806</v>
      </c>
      <c r="K1625" s="4">
        <v>45810</v>
      </c>
      <c r="L1625" s="4">
        <v>45810.988969907405</v>
      </c>
      <c r="M1625" s="4">
        <v>45810</v>
      </c>
      <c r="N1625" s="4">
        <v>45811.54954861111</v>
      </c>
      <c r="O1625" s="4" t="s">
        <v>60</v>
      </c>
      <c r="P1625" s="4" t="s">
        <v>60</v>
      </c>
      <c r="Q1625" s="4" t="s">
        <v>60</v>
      </c>
      <c r="R1625" s="4" t="s">
        <v>60</v>
      </c>
      <c r="S1625" s="4" t="s">
        <v>60</v>
      </c>
      <c r="T1625" s="4">
        <v>45812</v>
      </c>
      <c r="U1625" s="4">
        <v>45811.972604166665</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5.9567100000000002</v>
      </c>
      <c r="AO1625" s="29" t="s">
        <v>68</v>
      </c>
      <c r="AP1625" s="29"/>
      <c r="AQ1625" s="29"/>
      <c r="AR1625" s="29" t="s">
        <v>68</v>
      </c>
      <c r="AS1625" s="29"/>
      <c r="AT1625" s="29"/>
      <c r="AU1625" s="29" t="s">
        <v>394</v>
      </c>
      <c r="AV1625" s="29" t="s">
        <v>395</v>
      </c>
      <c r="AW1625" s="29">
        <v>22.148119999999999</v>
      </c>
      <c r="AX1625" s="29" t="s">
        <v>1179</v>
      </c>
      <c r="AY1625" s="29" t="s">
        <v>1180</v>
      </c>
      <c r="AZ1625" s="3">
        <v>248</v>
      </c>
      <c r="BA1625" s="29" t="s">
        <v>60</v>
      </c>
      <c r="BB1625" s="29">
        <v>248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1810</v>
      </c>
      <c r="B1626" s="29" t="s">
        <v>5842</v>
      </c>
      <c r="C1626" s="29" t="s">
        <v>5576</v>
      </c>
      <c r="D1626" s="29" t="s">
        <v>303</v>
      </c>
      <c r="E1626" s="29" t="s">
        <v>898</v>
      </c>
      <c r="F1626" s="29" t="s">
        <v>59</v>
      </c>
      <c r="G1626" s="29">
        <v>698</v>
      </c>
      <c r="H1626" s="4">
        <v>45810</v>
      </c>
      <c r="I1626" s="29">
        <v>45806</v>
      </c>
      <c r="J1626" s="4">
        <v>45806</v>
      </c>
      <c r="K1626" s="4">
        <v>45810</v>
      </c>
      <c r="L1626" s="4">
        <v>45810.989062499997</v>
      </c>
      <c r="M1626" s="4">
        <v>45810</v>
      </c>
      <c r="N1626" s="4">
        <v>45811.549490740741</v>
      </c>
      <c r="O1626" s="4" t="s">
        <v>60</v>
      </c>
      <c r="P1626" s="4" t="s">
        <v>60</v>
      </c>
      <c r="Q1626" s="4" t="s">
        <v>60</v>
      </c>
      <c r="R1626" s="4" t="s">
        <v>60</v>
      </c>
      <c r="S1626" s="4" t="s">
        <v>60</v>
      </c>
      <c r="T1626" s="4">
        <v>45812</v>
      </c>
      <c r="U1626" s="4">
        <v>45811.972511574073</v>
      </c>
      <c r="V1626" s="4"/>
      <c r="W1626" s="4">
        <v>45813</v>
      </c>
      <c r="X1626" s="4"/>
      <c r="Y1626" s="4" t="s">
        <v>60</v>
      </c>
      <c r="Z1626" s="4">
        <v>45814</v>
      </c>
      <c r="AA1626" s="4"/>
      <c r="AB1626" s="4" t="s">
        <v>60</v>
      </c>
      <c r="AC1626" s="4">
        <v>45815</v>
      </c>
      <c r="AD1626" s="4">
        <v>45817</v>
      </c>
      <c r="AE1626" s="4">
        <v>45820</v>
      </c>
      <c r="AF1626" s="4"/>
      <c r="AG1626" s="29" t="s">
        <v>269</v>
      </c>
      <c r="AH1626" s="29" t="s">
        <v>570</v>
      </c>
      <c r="AI1626" s="29" t="s">
        <v>1178</v>
      </c>
      <c r="AJ1626" s="29" t="s">
        <v>306</v>
      </c>
      <c r="AK1626" s="29" t="s">
        <v>100</v>
      </c>
      <c r="AL1626" s="29" t="s">
        <v>307</v>
      </c>
      <c r="AM1626" s="29" t="s">
        <v>308</v>
      </c>
      <c r="AN1626" s="29">
        <v>16.595479999999998</v>
      </c>
      <c r="AO1626" s="29" t="s">
        <v>68</v>
      </c>
      <c r="AP1626" s="29"/>
      <c r="AQ1626" s="29"/>
      <c r="AR1626" s="29" t="s">
        <v>68</v>
      </c>
      <c r="AS1626" s="29"/>
      <c r="AT1626" s="29"/>
      <c r="AU1626" s="29" t="s">
        <v>394</v>
      </c>
      <c r="AV1626" s="29" t="s">
        <v>395</v>
      </c>
      <c r="AW1626" s="29">
        <v>61.704970000000003</v>
      </c>
      <c r="AX1626" s="29" t="s">
        <v>1179</v>
      </c>
      <c r="AY1626" s="29" t="s">
        <v>1180</v>
      </c>
      <c r="AZ1626" s="3">
        <v>698</v>
      </c>
      <c r="BA1626" s="29" t="s">
        <v>60</v>
      </c>
      <c r="BB1626" s="29">
        <v>698</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1811</v>
      </c>
      <c r="B1627" s="29" t="s">
        <v>5843</v>
      </c>
      <c r="C1627" s="29" t="s">
        <v>5577</v>
      </c>
      <c r="D1627" s="29" t="s">
        <v>303</v>
      </c>
      <c r="E1627" s="29" t="s">
        <v>898</v>
      </c>
      <c r="F1627" s="29" t="s">
        <v>59</v>
      </c>
      <c r="G1627" s="29">
        <v>3447</v>
      </c>
      <c r="H1627" s="4">
        <v>45810</v>
      </c>
      <c r="I1627" s="29">
        <v>45806</v>
      </c>
      <c r="J1627" s="4">
        <v>45806</v>
      </c>
      <c r="K1627" s="4">
        <v>45810</v>
      </c>
      <c r="L1627" s="4">
        <v>45810.988125000003</v>
      </c>
      <c r="M1627" s="4">
        <v>45810</v>
      </c>
      <c r="N1627" s="4">
        <v>45811.549675925926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29" t="s">
        <v>269</v>
      </c>
      <c r="AH1627" s="29" t="s">
        <v>570</v>
      </c>
      <c r="AI1627" s="29" t="s">
        <v>1188</v>
      </c>
      <c r="AJ1627" s="29" t="s">
        <v>306</v>
      </c>
      <c r="AK1627" s="29" t="s">
        <v>100</v>
      </c>
      <c r="AL1627" s="29" t="s">
        <v>307</v>
      </c>
      <c r="AM1627" s="29" t="s">
        <v>308</v>
      </c>
      <c r="AN1627" s="29">
        <v>80.637180000000001</v>
      </c>
      <c r="AO1627" s="29" t="s">
        <v>68</v>
      </c>
      <c r="AP1627" s="29"/>
      <c r="AQ1627" s="29"/>
      <c r="AR1627" s="29" t="s">
        <v>68</v>
      </c>
      <c r="AS1627" s="29"/>
      <c r="AT1627" s="29"/>
      <c r="AU1627" s="29" t="s">
        <v>394</v>
      </c>
      <c r="AV1627" s="29" t="s">
        <v>395</v>
      </c>
      <c r="AW1627" s="29">
        <v>299.82691</v>
      </c>
      <c r="AX1627" s="29" t="s">
        <v>1189</v>
      </c>
      <c r="AY1627" s="29" t="s">
        <v>1190</v>
      </c>
      <c r="AZ1627" s="3">
        <v>3447</v>
      </c>
      <c r="BA1627" s="29" t="s">
        <v>60</v>
      </c>
      <c r="BB1627" s="29">
        <v>3447</v>
      </c>
      <c r="BC1627" s="29" t="s">
        <v>60</v>
      </c>
      <c r="BD1627" s="29" t="s">
        <v>60</v>
      </c>
      <c r="BE1627" s="29" t="s">
        <v>60</v>
      </c>
      <c r="BF1627" s="31" t="str">
        <f>IFERROR(VLOOKUP(Data_Power_app[[#This Row],[PRO ODER]],'Result'!H:J,3,0),"")</f>
        <v/>
      </c>
      <c r="BG1627" s="14" t="str">
        <f>IFERROR(VLOOKUP(Data_Power_app[[#This Row],[PRO ODER]]&amp;"LAM",'Real Time'!A:E,4,0),"")</f>
        <v>ML-04</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1812</v>
      </c>
      <c r="B1628" s="29" t="s">
        <v>5844</v>
      </c>
      <c r="C1628" s="29" t="s">
        <v>5578</v>
      </c>
      <c r="D1628" s="29" t="s">
        <v>303</v>
      </c>
      <c r="E1628" s="29" t="s">
        <v>898</v>
      </c>
      <c r="F1628" s="29" t="s">
        <v>59</v>
      </c>
      <c r="G1628" s="29">
        <v>1304</v>
      </c>
      <c r="H1628" s="4">
        <v>45810</v>
      </c>
      <c r="I1628" s="29">
        <v>45806</v>
      </c>
      <c r="J1628" s="4">
        <v>45806</v>
      </c>
      <c r="K1628" s="4">
        <v>45810</v>
      </c>
      <c r="L1628" s="4">
        <v>45810.953090277777</v>
      </c>
      <c r="M1628" s="4">
        <v>45810</v>
      </c>
      <c r="N1628" s="4">
        <v>45811.481481481482</v>
      </c>
      <c r="O1628" s="4" t="s">
        <v>60</v>
      </c>
      <c r="P1628" s="4" t="s">
        <v>60</v>
      </c>
      <c r="Q1628" s="4" t="s">
        <v>60</v>
      </c>
      <c r="R1628" s="4" t="s">
        <v>60</v>
      </c>
      <c r="S1628" s="4" t="s">
        <v>60</v>
      </c>
      <c r="T1628" s="4">
        <v>45812</v>
      </c>
      <c r="U1628" s="4">
        <v>45812.347812499997</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25.981010000000001</v>
      </c>
      <c r="AO1628" s="29" t="s">
        <v>68</v>
      </c>
      <c r="AP1628" s="29"/>
      <c r="AQ1628" s="29"/>
      <c r="AR1628" s="29" t="s">
        <v>68</v>
      </c>
      <c r="AS1628" s="29"/>
      <c r="AT1628" s="29"/>
      <c r="AU1628" s="29" t="s">
        <v>400</v>
      </c>
      <c r="AV1628" s="29" t="s">
        <v>401</v>
      </c>
      <c r="AW1628" s="29">
        <v>113.6361</v>
      </c>
      <c r="AX1628" s="29" t="s">
        <v>5846</v>
      </c>
      <c r="AY1628" s="29" t="s">
        <v>5847</v>
      </c>
      <c r="AZ1628" s="3">
        <v>1304</v>
      </c>
      <c r="BA1628" s="29" t="s">
        <v>60</v>
      </c>
      <c r="BB1628" s="29">
        <v>1304</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1813</v>
      </c>
      <c r="B1629" s="29" t="s">
        <v>5848</v>
      </c>
      <c r="C1629" s="29" t="s">
        <v>5579</v>
      </c>
      <c r="D1629" s="29" t="s">
        <v>303</v>
      </c>
      <c r="E1629" s="29" t="s">
        <v>898</v>
      </c>
      <c r="F1629" s="29" t="s">
        <v>59</v>
      </c>
      <c r="G1629" s="29">
        <v>566</v>
      </c>
      <c r="H1629" s="4">
        <v>45810</v>
      </c>
      <c r="I1629" s="29">
        <v>45806</v>
      </c>
      <c r="J1629" s="4">
        <v>45806</v>
      </c>
      <c r="K1629" s="4">
        <v>45810</v>
      </c>
      <c r="L1629" s="4">
        <v>45810.9531712963</v>
      </c>
      <c r="M1629" s="4">
        <v>45810</v>
      </c>
      <c r="N1629" s="4">
        <v>45811.481527777774</v>
      </c>
      <c r="O1629" s="4" t="s">
        <v>60</v>
      </c>
      <c r="P1629" s="4" t="s">
        <v>60</v>
      </c>
      <c r="Q1629" s="4" t="s">
        <v>60</v>
      </c>
      <c r="R1629" s="4" t="s">
        <v>60</v>
      </c>
      <c r="S1629" s="4" t="s">
        <v>60</v>
      </c>
      <c r="T1629" s="4">
        <v>45812</v>
      </c>
      <c r="U1629" s="4">
        <v>45812.347870370373</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11.50996</v>
      </c>
      <c r="AO1629" s="29" t="s">
        <v>68</v>
      </c>
      <c r="AP1629" s="29"/>
      <c r="AQ1629" s="29"/>
      <c r="AR1629" s="29" t="s">
        <v>68</v>
      </c>
      <c r="AS1629" s="29"/>
      <c r="AT1629" s="29"/>
      <c r="AU1629" s="29" t="s">
        <v>400</v>
      </c>
      <c r="AV1629" s="29" t="s">
        <v>401</v>
      </c>
      <c r="AW1629" s="29">
        <v>50.343060000000001</v>
      </c>
      <c r="AX1629" s="29" t="s">
        <v>5846</v>
      </c>
      <c r="AY1629" s="29" t="s">
        <v>5847</v>
      </c>
      <c r="AZ1629" s="3">
        <v>566</v>
      </c>
      <c r="BA1629" s="29" t="s">
        <v>60</v>
      </c>
      <c r="BB1629" s="29">
        <v>566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1814</v>
      </c>
      <c r="B1630" s="29" t="s">
        <v>5849</v>
      </c>
      <c r="C1630" s="29" t="s">
        <v>5580</v>
      </c>
      <c r="D1630" s="29" t="s">
        <v>303</v>
      </c>
      <c r="E1630" s="29" t="s">
        <v>898</v>
      </c>
      <c r="F1630" s="29" t="s">
        <v>59</v>
      </c>
      <c r="G1630" s="29">
        <v>1436</v>
      </c>
      <c r="H1630" s="4">
        <v>45810</v>
      </c>
      <c r="I1630" s="29">
        <v>45806</v>
      </c>
      <c r="J1630" s="4">
        <v>45806</v>
      </c>
      <c r="K1630" s="4">
        <v>45810</v>
      </c>
      <c r="L1630" s="4">
        <v>45810.953240740739</v>
      </c>
      <c r="M1630" s="4">
        <v>45810</v>
      </c>
      <c r="N1630" s="4">
        <v>45811.481574074074</v>
      </c>
      <c r="O1630" s="4" t="s">
        <v>60</v>
      </c>
      <c r="P1630" s="4" t="s">
        <v>60</v>
      </c>
      <c r="Q1630" s="4" t="s">
        <v>60</v>
      </c>
      <c r="R1630" s="4" t="s">
        <v>60</v>
      </c>
      <c r="S1630" s="4" t="s">
        <v>60</v>
      </c>
      <c r="T1630" s="4">
        <v>45812</v>
      </c>
      <c r="U1630" s="4">
        <v>45812.347905092596</v>
      </c>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29.057580000000002</v>
      </c>
      <c r="AO1630" s="29" t="s">
        <v>68</v>
      </c>
      <c r="AP1630" s="29"/>
      <c r="AQ1630" s="29"/>
      <c r="AR1630" s="29" t="s">
        <v>68</v>
      </c>
      <c r="AS1630" s="29"/>
      <c r="AT1630" s="29"/>
      <c r="AU1630" s="29" t="s">
        <v>400</v>
      </c>
      <c r="AV1630" s="29" t="s">
        <v>401</v>
      </c>
      <c r="AW1630" s="29">
        <v>127.09323999999999</v>
      </c>
      <c r="AX1630" s="29" t="s">
        <v>5846</v>
      </c>
      <c r="AY1630" s="29" t="s">
        <v>5847</v>
      </c>
      <c r="AZ1630" s="3">
        <v>1436</v>
      </c>
      <c r="BA1630" s="29" t="s">
        <v>60</v>
      </c>
      <c r="BB1630" s="29">
        <v>1436</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1815</v>
      </c>
      <c r="B1631" s="29" t="s">
        <v>5850</v>
      </c>
      <c r="C1631" s="29" t="s">
        <v>5581</v>
      </c>
      <c r="D1631" s="29" t="s">
        <v>303</v>
      </c>
      <c r="E1631" s="29" t="s">
        <v>898</v>
      </c>
      <c r="F1631" s="29" t="s">
        <v>59</v>
      </c>
      <c r="G1631" s="29">
        <v>199</v>
      </c>
      <c r="H1631" s="4">
        <v>45810</v>
      </c>
      <c r="I1631" s="29">
        <v>45806</v>
      </c>
      <c r="J1631" s="4">
        <v>45806</v>
      </c>
      <c r="K1631" s="4">
        <v>45810</v>
      </c>
      <c r="L1631" s="4">
        <v>45810.953622685185</v>
      </c>
      <c r="M1631" s="4">
        <v>45810</v>
      </c>
      <c r="N1631" s="4">
        <v>45811.481712962966</v>
      </c>
      <c r="O1631" s="4" t="s">
        <v>60</v>
      </c>
      <c r="P1631" s="4" t="s">
        <v>60</v>
      </c>
      <c r="Q1631" s="4" t="s">
        <v>60</v>
      </c>
      <c r="R1631" s="4" t="s">
        <v>60</v>
      </c>
      <c r="S1631" s="4" t="s">
        <v>60</v>
      </c>
      <c r="T1631" s="4">
        <v>45812</v>
      </c>
      <c r="U1631" s="4"/>
      <c r="V1631" s="4"/>
      <c r="W1631" s="4">
        <v>45813</v>
      </c>
      <c r="X1631" s="4"/>
      <c r="Y1631" s="4" t="s">
        <v>60</v>
      </c>
      <c r="Z1631" s="4">
        <v>45814</v>
      </c>
      <c r="AA1631" s="4"/>
      <c r="AB1631" s="4" t="s">
        <v>60</v>
      </c>
      <c r="AC1631" s="4">
        <v>45815</v>
      </c>
      <c r="AD1631" s="4">
        <v>45817</v>
      </c>
      <c r="AE1631" s="4">
        <v>45820</v>
      </c>
      <c r="AF1631" s="4"/>
      <c r="AG1631" s="29" t="s">
        <v>269</v>
      </c>
      <c r="AH1631" s="29" t="s">
        <v>305</v>
      </c>
      <c r="AI1631" s="29" t="s">
        <v>5845</v>
      </c>
      <c r="AJ1631" s="29" t="s">
        <v>306</v>
      </c>
      <c r="AK1631" s="29" t="s">
        <v>100</v>
      </c>
      <c r="AL1631" s="29" t="s">
        <v>398</v>
      </c>
      <c r="AM1631" s="29" t="s">
        <v>399</v>
      </c>
      <c r="AN1631" s="29">
        <v>3.7874599999999998</v>
      </c>
      <c r="AO1631" s="29" t="s">
        <v>68</v>
      </c>
      <c r="AP1631" s="29"/>
      <c r="AQ1631" s="29"/>
      <c r="AR1631" s="29" t="s">
        <v>68</v>
      </c>
      <c r="AS1631" s="29"/>
      <c r="AT1631" s="29"/>
      <c r="AU1631" s="29" t="s">
        <v>400</v>
      </c>
      <c r="AV1631" s="29" t="s">
        <v>401</v>
      </c>
      <c r="AW1631" s="29">
        <v>16.565370000000001</v>
      </c>
      <c r="AX1631" s="29" t="s">
        <v>5846</v>
      </c>
      <c r="AY1631" s="29" t="s">
        <v>5847</v>
      </c>
      <c r="AZ1631" s="3">
        <v>199</v>
      </c>
      <c r="BA1631" s="29" t="s">
        <v>60</v>
      </c>
      <c r="BB1631" s="29">
        <v>199</v>
      </c>
      <c r="BC1631" s="29" t="s">
        <v>60</v>
      </c>
      <c r="BD1631" s="29" t="s">
        <v>60</v>
      </c>
      <c r="BE1631" s="29" t="s">
        <v>60</v>
      </c>
      <c r="BF1631" s="31" t="str">
        <f>IFERROR(VLOOKUP(Data_Power_app[[#This Row],[PRO ODER]],'Result'!H:J,3,0),"")</f>
        <v/>
      </c>
      <c r="BG1631" s="14" t="str">
        <f>IFERROR(VLOOKUP(Data_Power_app[[#This Row],[PRO ODER]]&amp;"LAM",'Real Time'!A:E,4,0),"")</f>
        <v>ML-05</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1816</v>
      </c>
      <c r="B1632" s="29" t="s">
        <v>3365</v>
      </c>
      <c r="C1632" s="29" t="s">
        <v>3366</v>
      </c>
      <c r="D1632" s="29" t="s">
        <v>303</v>
      </c>
      <c r="E1632" s="29" t="s">
        <v>898</v>
      </c>
      <c r="F1632" s="29" t="s">
        <v>59</v>
      </c>
      <c r="G1632" s="29">
        <v>602</v>
      </c>
      <c r="H1632" s="4">
        <v>45807</v>
      </c>
      <c r="I1632" s="29">
        <v>45803</v>
      </c>
      <c r="J1632" s="4" t="s">
        <v>68</v>
      </c>
      <c r="K1632" s="4">
        <v>45810</v>
      </c>
      <c r="L1632" s="4">
        <v>45804.216574074075</v>
      </c>
      <c r="M1632" s="4">
        <v>45811</v>
      </c>
      <c r="N1632" s="4">
        <v>45805.749837962961</v>
      </c>
      <c r="O1632" s="4">
        <v>45811</v>
      </c>
      <c r="P1632" s="4" t="s">
        <v>60</v>
      </c>
      <c r="Q1632" s="4" t="s">
        <v>60</v>
      </c>
      <c r="R1632" s="4" t="s">
        <v>60</v>
      </c>
      <c r="S1632" s="4" t="s">
        <v>60</v>
      </c>
      <c r="T1632" s="4">
        <v>45812</v>
      </c>
      <c r="U1632" s="4">
        <v>45805.780324074076</v>
      </c>
      <c r="V1632" s="4">
        <v>45807.372048611112</v>
      </c>
      <c r="W1632" s="4">
        <v>45814</v>
      </c>
      <c r="X1632" s="4">
        <v>45807.867615740739</v>
      </c>
      <c r="Y1632" s="4" t="s">
        <v>77</v>
      </c>
      <c r="Z1632" s="4" t="s">
        <v>60</v>
      </c>
      <c r="AA1632" s="4">
        <v>45808.050335648149</v>
      </c>
      <c r="AB1632" s="4" t="s">
        <v>60</v>
      </c>
      <c r="AC1632" s="4">
        <v>45815</v>
      </c>
      <c r="AD1632" s="4">
        <v>45817</v>
      </c>
      <c r="AE1632" s="4">
        <v>45820</v>
      </c>
      <c r="AF1632" s="4">
        <v>45812</v>
      </c>
      <c r="AG1632" s="29" t="s">
        <v>1724</v>
      </c>
      <c r="AH1632" s="29" t="s">
        <v>1232</v>
      </c>
      <c r="AI1632" s="29" t="s">
        <v>1233</v>
      </c>
      <c r="AJ1632" s="29" t="s">
        <v>1234</v>
      </c>
      <c r="AK1632" s="29" t="s">
        <v>100</v>
      </c>
      <c r="AL1632" s="29" t="s">
        <v>1235</v>
      </c>
      <c r="AM1632" s="29" t="s">
        <v>1236</v>
      </c>
      <c r="AN1632" s="29">
        <v>11.94943</v>
      </c>
      <c r="AO1632" s="29" t="s">
        <v>68</v>
      </c>
      <c r="AP1632" s="29"/>
      <c r="AQ1632" s="29"/>
      <c r="AR1632" s="29" t="s">
        <v>68</v>
      </c>
      <c r="AS1632" s="29"/>
      <c r="AT1632" s="29"/>
      <c r="AU1632" s="29" t="s">
        <v>400</v>
      </c>
      <c r="AV1632" s="29" t="s">
        <v>401</v>
      </c>
      <c r="AW1632" s="29">
        <v>52.265419999999999</v>
      </c>
      <c r="AX1632" s="29" t="s">
        <v>68</v>
      </c>
      <c r="AY1632" s="29" t="s">
        <v>68</v>
      </c>
      <c r="AZ1632" s="3" t="s">
        <v>68</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1817</v>
      </c>
      <c r="B1633" s="29" t="s">
        <v>3367</v>
      </c>
      <c r="C1633" s="29" t="s">
        <v>3368</v>
      </c>
      <c r="D1633" s="29" t="s">
        <v>303</v>
      </c>
      <c r="E1633" s="29" t="s">
        <v>898</v>
      </c>
      <c r="F1633" s="29" t="s">
        <v>59</v>
      </c>
      <c r="G1633" s="29">
        <v>3704</v>
      </c>
      <c r="H1633" s="4">
        <v>45807</v>
      </c>
      <c r="I1633" s="29">
        <v>45803</v>
      </c>
      <c r="J1633" s="4" t="s">
        <v>68</v>
      </c>
      <c r="K1633" s="4">
        <v>45810</v>
      </c>
      <c r="L1633" s="4">
        <v>45804.216527777775</v>
      </c>
      <c r="M1633" s="4">
        <v>45811</v>
      </c>
      <c r="N1633" s="4">
        <v>45805.749814814815</v>
      </c>
      <c r="O1633" s="4">
        <v>45811</v>
      </c>
      <c r="P1633" s="4" t="s">
        <v>60</v>
      </c>
      <c r="Q1633" s="4" t="s">
        <v>60</v>
      </c>
      <c r="R1633" s="4" t="s">
        <v>60</v>
      </c>
      <c r="S1633" s="4" t="s">
        <v>60</v>
      </c>
      <c r="T1633" s="4">
        <v>45812</v>
      </c>
      <c r="U1633" s="4">
        <v>45805.781238425923</v>
      </c>
      <c r="V1633" s="4">
        <v>45808.529513888891</v>
      </c>
      <c r="W1633" s="4">
        <v>45814</v>
      </c>
      <c r="X1633" s="4">
        <v>45810.699652777781</v>
      </c>
      <c r="Y1633" s="4" t="s">
        <v>77</v>
      </c>
      <c r="Z1633" s="4" t="s">
        <v>60</v>
      </c>
      <c r="AA1633" s="4">
        <v>45810.958877314813</v>
      </c>
      <c r="AB1633" s="4" t="s">
        <v>60</v>
      </c>
      <c r="AC1633" s="4">
        <v>45815</v>
      </c>
      <c r="AD1633" s="4">
        <v>45817</v>
      </c>
      <c r="AE1633" s="4">
        <v>45820</v>
      </c>
      <c r="AF1633" s="4"/>
      <c r="AG1633" s="29" t="s">
        <v>62</v>
      </c>
      <c r="AH1633" s="29" t="s">
        <v>1232</v>
      </c>
      <c r="AI1633" s="29" t="s">
        <v>1233</v>
      </c>
      <c r="AJ1633" s="29" t="s">
        <v>1234</v>
      </c>
      <c r="AK1633" s="29" t="s">
        <v>100</v>
      </c>
      <c r="AL1633" s="29" t="s">
        <v>1235</v>
      </c>
      <c r="AM1633" s="29" t="s">
        <v>1236</v>
      </c>
      <c r="AN1633" s="29">
        <v>72.234449999999995</v>
      </c>
      <c r="AO1633" s="29" t="s">
        <v>68</v>
      </c>
      <c r="AP1633" s="29"/>
      <c r="AQ1633" s="29"/>
      <c r="AR1633" s="29" t="s">
        <v>68</v>
      </c>
      <c r="AS1633" s="29"/>
      <c r="AT1633" s="29"/>
      <c r="AU1633" s="29" t="s">
        <v>400</v>
      </c>
      <c r="AV1633" s="29" t="s">
        <v>401</v>
      </c>
      <c r="AW1633" s="29">
        <v>315.93887000000001</v>
      </c>
      <c r="AX1633" s="29" t="s">
        <v>68</v>
      </c>
      <c r="AY1633" s="29" t="s">
        <v>68</v>
      </c>
      <c r="AZ1633" s="3" t="s">
        <v>68</v>
      </c>
      <c r="BA1633" s="29" t="s">
        <v>60</v>
      </c>
      <c r="BB1633" s="29">
        <v>3704</v>
      </c>
      <c r="BC1633" s="29" t="s">
        <v>60</v>
      </c>
      <c r="BD1633" s="29" t="s">
        <v>60</v>
      </c>
      <c r="BE1633" s="29" t="s">
        <v>60</v>
      </c>
      <c r="BF1633" s="31" t="str">
        <f>IFERROR(VLOOKUP(Data_Power_app[[#This Row],[PRO ODER]],'Result'!H:J,3,0),"")</f>
        <v/>
      </c>
      <c r="BG1633" s="14" t="str">
        <f>IFERROR(VLOOKUP(Data_Power_app[[#This Row],[PRO ODER]]&amp;"LAM",'Real Time'!A:E,4,0),"")</f>
        <v>ML-07</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1818</v>
      </c>
      <c r="B1634" s="29" t="s">
        <v>5882</v>
      </c>
      <c r="C1634" s="29" t="s">
        <v>5561</v>
      </c>
      <c r="D1634" s="29" t="s">
        <v>303</v>
      </c>
      <c r="E1634" s="29" t="s">
        <v>396</v>
      </c>
      <c r="F1634" s="29" t="s">
        <v>59</v>
      </c>
      <c r="G1634" s="29">
        <v>1203</v>
      </c>
      <c r="H1634" s="4">
        <v>45808</v>
      </c>
      <c r="I1634" s="29">
        <v>45806</v>
      </c>
      <c r="J1634" s="4">
        <v>45806</v>
      </c>
      <c r="K1634" s="4">
        <v>45810</v>
      </c>
      <c r="L1634" s="4">
        <v>45807.671886574077</v>
      </c>
      <c r="M1634" s="4">
        <v>45811</v>
      </c>
      <c r="N1634" s="4">
        <v>45810.086909722224</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24.203430000000001</v>
      </c>
      <c r="AO1634" s="29" t="s">
        <v>68</v>
      </c>
      <c r="AP1634" s="29"/>
      <c r="AQ1634" s="29"/>
      <c r="AR1634" s="29" t="s">
        <v>68</v>
      </c>
      <c r="AS1634" s="29"/>
      <c r="AT1634" s="29"/>
      <c r="AU1634" s="29" t="s">
        <v>394</v>
      </c>
      <c r="AV1634" s="29" t="s">
        <v>395</v>
      </c>
      <c r="AW1634" s="29">
        <v>105.86150000000001</v>
      </c>
      <c r="AX1634" s="29" t="s">
        <v>509</v>
      </c>
      <c r="AY1634" s="29" t="s">
        <v>510</v>
      </c>
      <c r="AZ1634" s="3">
        <v>1203</v>
      </c>
      <c r="BA1634" s="29" t="s">
        <v>60</v>
      </c>
      <c r="BB1634" s="29">
        <v>1203</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1819</v>
      </c>
      <c r="B1635" s="29" t="s">
        <v>5883</v>
      </c>
      <c r="C1635" s="29" t="s">
        <v>5562</v>
      </c>
      <c r="D1635" s="29" t="s">
        <v>303</v>
      </c>
      <c r="E1635" s="29" t="s">
        <v>396</v>
      </c>
      <c r="F1635" s="29" t="s">
        <v>59</v>
      </c>
      <c r="G1635" s="29">
        <v>1071</v>
      </c>
      <c r="H1635" s="4">
        <v>45808</v>
      </c>
      <c r="I1635" s="29">
        <v>45806</v>
      </c>
      <c r="J1635" s="4">
        <v>45806</v>
      </c>
      <c r="K1635" s="4">
        <v>45810</v>
      </c>
      <c r="L1635" s="4">
        <v>45807.671956018516</v>
      </c>
      <c r="M1635" s="4">
        <v>45811</v>
      </c>
      <c r="N1635" s="4">
        <v>45810.087002314816</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29" t="s">
        <v>269</v>
      </c>
      <c r="AH1635" s="29" t="s">
        <v>305</v>
      </c>
      <c r="AI1635" s="29" t="s">
        <v>508</v>
      </c>
      <c r="AJ1635" s="29" t="s">
        <v>306</v>
      </c>
      <c r="AK1635" s="29" t="s">
        <v>100</v>
      </c>
      <c r="AL1635" s="29" t="s">
        <v>392</v>
      </c>
      <c r="AM1635" s="29" t="s">
        <v>393</v>
      </c>
      <c r="AN1635" s="29">
        <v>21.84863</v>
      </c>
      <c r="AO1635" s="29" t="s">
        <v>68</v>
      </c>
      <c r="AP1635" s="29"/>
      <c r="AQ1635" s="29"/>
      <c r="AR1635" s="29" t="s">
        <v>68</v>
      </c>
      <c r="AS1635" s="29"/>
      <c r="AT1635" s="29"/>
      <c r="AU1635" s="29" t="s">
        <v>394</v>
      </c>
      <c r="AV1635" s="29" t="s">
        <v>395</v>
      </c>
      <c r="AW1635" s="29">
        <v>95.562950000000001</v>
      </c>
      <c r="AX1635" s="29" t="s">
        <v>509</v>
      </c>
      <c r="AY1635" s="29" t="s">
        <v>510</v>
      </c>
      <c r="AZ1635" s="3">
        <v>1071</v>
      </c>
      <c r="BA1635" s="29" t="s">
        <v>60</v>
      </c>
      <c r="BB1635" s="29">
        <v>1071</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1820</v>
      </c>
      <c r="B1636" s="29" t="s">
        <v>5884</v>
      </c>
      <c r="C1636" s="29" t="s">
        <v>5545</v>
      </c>
      <c r="D1636" s="29" t="s">
        <v>303</v>
      </c>
      <c r="E1636" s="29" t="s">
        <v>396</v>
      </c>
      <c r="F1636" s="29" t="s">
        <v>59</v>
      </c>
      <c r="G1636" s="29">
        <v>447</v>
      </c>
      <c r="H1636" s="4">
        <v>45808</v>
      </c>
      <c r="I1636" s="29">
        <v>45806</v>
      </c>
      <c r="J1636" s="4">
        <v>45806</v>
      </c>
      <c r="K1636" s="4">
        <v>45810</v>
      </c>
      <c r="L1636" s="4">
        <v>45807.669166666667</v>
      </c>
      <c r="M1636" s="4">
        <v>45811</v>
      </c>
      <c r="N1636" s="4">
        <v>45808.722569444442</v>
      </c>
      <c r="O1636" s="4" t="s">
        <v>60</v>
      </c>
      <c r="P1636" s="4" t="s">
        <v>60</v>
      </c>
      <c r="Q1636" s="4" t="s">
        <v>60</v>
      </c>
      <c r="R1636" s="4" t="s">
        <v>60</v>
      </c>
      <c r="S1636" s="4" t="s">
        <v>60</v>
      </c>
      <c r="T1636" s="4">
        <v>45812</v>
      </c>
      <c r="U1636" s="4">
        <v>45808.952696759261</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7.1747199999999998</v>
      </c>
      <c r="AO1636" s="29" t="s">
        <v>68</v>
      </c>
      <c r="AP1636" s="29"/>
      <c r="AQ1636" s="29"/>
      <c r="AR1636" s="29" t="s">
        <v>68</v>
      </c>
      <c r="AS1636" s="29"/>
      <c r="AT1636" s="29"/>
      <c r="AU1636" s="29" t="s">
        <v>394</v>
      </c>
      <c r="AV1636" s="29" t="s">
        <v>395</v>
      </c>
      <c r="AW1636" s="29">
        <v>31.3767</v>
      </c>
      <c r="AX1636" s="29" t="s">
        <v>691</v>
      </c>
      <c r="AY1636" s="29" t="s">
        <v>692</v>
      </c>
      <c r="AZ1636" s="3">
        <v>447</v>
      </c>
      <c r="BA1636" s="29" t="s">
        <v>60</v>
      </c>
      <c r="BB1636" s="29">
        <v>447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1821</v>
      </c>
      <c r="B1637" s="29" t="s">
        <v>5885</v>
      </c>
      <c r="C1637" s="29" t="s">
        <v>5546</v>
      </c>
      <c r="D1637" s="29" t="s">
        <v>303</v>
      </c>
      <c r="E1637" s="29" t="s">
        <v>396</v>
      </c>
      <c r="F1637" s="29" t="s">
        <v>59</v>
      </c>
      <c r="G1637" s="29">
        <v>477</v>
      </c>
      <c r="H1637" s="4">
        <v>45808</v>
      </c>
      <c r="I1637" s="29">
        <v>45806</v>
      </c>
      <c r="J1637" s="4">
        <v>45806</v>
      </c>
      <c r="K1637" s="4">
        <v>45810</v>
      </c>
      <c r="L1637" s="4">
        <v>45807.669224537036</v>
      </c>
      <c r="M1637" s="4">
        <v>45811</v>
      </c>
      <c r="N1637" s="4">
        <v>45808.722500000003</v>
      </c>
      <c r="O1637" s="4" t="s">
        <v>60</v>
      </c>
      <c r="P1637" s="4" t="s">
        <v>60</v>
      </c>
      <c r="Q1637" s="4" t="s">
        <v>60</v>
      </c>
      <c r="R1637" s="4" t="s">
        <v>60</v>
      </c>
      <c r="S1637" s="4" t="s">
        <v>60</v>
      </c>
      <c r="T1637" s="4">
        <v>45812</v>
      </c>
      <c r="U1637" s="4">
        <v>45808.952662037038</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7.5197700000000003</v>
      </c>
      <c r="AO1637" s="29" t="s">
        <v>68</v>
      </c>
      <c r="AP1637" s="29"/>
      <c r="AQ1637" s="29"/>
      <c r="AR1637" s="29" t="s">
        <v>68</v>
      </c>
      <c r="AS1637" s="29"/>
      <c r="AT1637" s="29"/>
      <c r="AU1637" s="29" t="s">
        <v>394</v>
      </c>
      <c r="AV1637" s="29" t="s">
        <v>395</v>
      </c>
      <c r="AW1637" s="29">
        <v>32.885339999999999</v>
      </c>
      <c r="AX1637" s="29" t="s">
        <v>691</v>
      </c>
      <c r="AY1637" s="29" t="s">
        <v>692</v>
      </c>
      <c r="AZ1637" s="3">
        <v>477</v>
      </c>
      <c r="BA1637" s="29" t="s">
        <v>60</v>
      </c>
      <c r="BB1637" s="29">
        <v>477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1822</v>
      </c>
      <c r="B1638" s="29" t="s">
        <v>5886</v>
      </c>
      <c r="C1638" s="29" t="s">
        <v>5547</v>
      </c>
      <c r="D1638" s="29" t="s">
        <v>303</v>
      </c>
      <c r="E1638" s="29" t="s">
        <v>396</v>
      </c>
      <c r="F1638" s="29" t="s">
        <v>59</v>
      </c>
      <c r="G1638" s="29">
        <v>243</v>
      </c>
      <c r="H1638" s="4">
        <v>45808</v>
      </c>
      <c r="I1638" s="29">
        <v>45806</v>
      </c>
      <c r="J1638" s="4">
        <v>45806</v>
      </c>
      <c r="K1638" s="4">
        <v>45810</v>
      </c>
      <c r="L1638" s="4">
        <v>45807.669282407405</v>
      </c>
      <c r="M1638" s="4">
        <v>45811</v>
      </c>
      <c r="N1638" s="4">
        <v>45808.722361111111</v>
      </c>
      <c r="O1638" s="4" t="s">
        <v>60</v>
      </c>
      <c r="P1638" s="4" t="s">
        <v>60</v>
      </c>
      <c r="Q1638" s="4" t="s">
        <v>60</v>
      </c>
      <c r="R1638" s="4" t="s">
        <v>60</v>
      </c>
      <c r="S1638" s="4" t="s">
        <v>60</v>
      </c>
      <c r="T1638" s="4">
        <v>45812</v>
      </c>
      <c r="U1638" s="4">
        <v>45808.952627314815</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3.8954499999999999</v>
      </c>
      <c r="AO1638" s="29" t="s">
        <v>68</v>
      </c>
      <c r="AP1638" s="29"/>
      <c r="AQ1638" s="29"/>
      <c r="AR1638" s="29" t="s">
        <v>68</v>
      </c>
      <c r="AS1638" s="29"/>
      <c r="AT1638" s="29"/>
      <c r="AU1638" s="29" t="s">
        <v>394</v>
      </c>
      <c r="AV1638" s="29" t="s">
        <v>395</v>
      </c>
      <c r="AW1638" s="29">
        <v>17.035689999999999</v>
      </c>
      <c r="AX1638" s="29" t="s">
        <v>691</v>
      </c>
      <c r="AY1638" s="29" t="s">
        <v>692</v>
      </c>
      <c r="AZ1638" s="3">
        <v>243</v>
      </c>
      <c r="BA1638" s="29" t="s">
        <v>60</v>
      </c>
      <c r="BB1638" s="29">
        <v>243</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1823</v>
      </c>
      <c r="B1639" s="29" t="s">
        <v>5887</v>
      </c>
      <c r="C1639" s="29" t="s">
        <v>5548</v>
      </c>
      <c r="D1639" s="29" t="s">
        <v>303</v>
      </c>
      <c r="E1639" s="29" t="s">
        <v>396</v>
      </c>
      <c r="F1639" s="29" t="s">
        <v>59</v>
      </c>
      <c r="G1639" s="29">
        <v>171</v>
      </c>
      <c r="H1639" s="4">
        <v>45808</v>
      </c>
      <c r="I1639" s="29">
        <v>45806</v>
      </c>
      <c r="J1639" s="4">
        <v>45806</v>
      </c>
      <c r="K1639" s="4">
        <v>45810</v>
      </c>
      <c r="L1639" s="4">
        <v>45807.669328703705</v>
      </c>
      <c r="M1639" s="4">
        <v>45811</v>
      </c>
      <c r="N1639" s="4">
        <v>45808.722268518519</v>
      </c>
      <c r="O1639" s="4" t="s">
        <v>60</v>
      </c>
      <c r="P1639" s="4" t="s">
        <v>60</v>
      </c>
      <c r="Q1639" s="4" t="s">
        <v>60</v>
      </c>
      <c r="R1639" s="4" t="s">
        <v>60</v>
      </c>
      <c r="S1639" s="4" t="s">
        <v>60</v>
      </c>
      <c r="T1639" s="4">
        <v>45812</v>
      </c>
      <c r="U1639" s="4">
        <v>45808.952592592592</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2.5210499999999998</v>
      </c>
      <c r="AO1639" s="29" t="s">
        <v>68</v>
      </c>
      <c r="AP1639" s="29"/>
      <c r="AQ1639" s="29"/>
      <c r="AR1639" s="29" t="s">
        <v>68</v>
      </c>
      <c r="AS1639" s="29"/>
      <c r="AT1639" s="29"/>
      <c r="AU1639" s="29" t="s">
        <v>394</v>
      </c>
      <c r="AV1639" s="29" t="s">
        <v>395</v>
      </c>
      <c r="AW1639" s="29">
        <v>11.02458</v>
      </c>
      <c r="AX1639" s="29" t="s">
        <v>691</v>
      </c>
      <c r="AY1639" s="29" t="s">
        <v>692</v>
      </c>
      <c r="AZ1639" s="3">
        <v>171</v>
      </c>
      <c r="BA1639" s="29" t="s">
        <v>60</v>
      </c>
      <c r="BB1639" s="29">
        <v>171</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1824</v>
      </c>
      <c r="B1640" s="29" t="s">
        <v>5888</v>
      </c>
      <c r="C1640" s="29" t="s">
        <v>5549</v>
      </c>
      <c r="D1640" s="29" t="s">
        <v>303</v>
      </c>
      <c r="E1640" s="29" t="s">
        <v>396</v>
      </c>
      <c r="F1640" s="29" t="s">
        <v>59</v>
      </c>
      <c r="G1640" s="29">
        <v>729</v>
      </c>
      <c r="H1640" s="4">
        <v>45808</v>
      </c>
      <c r="I1640" s="29">
        <v>45806</v>
      </c>
      <c r="J1640" s="4">
        <v>45806</v>
      </c>
      <c r="K1640" s="4">
        <v>45810</v>
      </c>
      <c r="L1640" s="4">
        <v>45807.669398148151</v>
      </c>
      <c r="M1640" s="4">
        <v>45811</v>
      </c>
      <c r="N1640" s="4">
        <v>45808.72216435185</v>
      </c>
      <c r="O1640" s="4" t="s">
        <v>60</v>
      </c>
      <c r="P1640" s="4" t="s">
        <v>60</v>
      </c>
      <c r="Q1640" s="4" t="s">
        <v>60</v>
      </c>
      <c r="R1640" s="4" t="s">
        <v>60</v>
      </c>
      <c r="S1640" s="4" t="s">
        <v>60</v>
      </c>
      <c r="T1640" s="4">
        <v>45812</v>
      </c>
      <c r="U1640" s="4">
        <v>45808.952557870369</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10.69157</v>
      </c>
      <c r="AO1640" s="29" t="s">
        <v>68</v>
      </c>
      <c r="AP1640" s="29"/>
      <c r="AQ1640" s="29"/>
      <c r="AR1640" s="29" t="s">
        <v>68</v>
      </c>
      <c r="AS1640" s="29"/>
      <c r="AT1640" s="29"/>
      <c r="AU1640" s="29" t="s">
        <v>394</v>
      </c>
      <c r="AV1640" s="29" t="s">
        <v>395</v>
      </c>
      <c r="AW1640" s="29">
        <v>46.754199999999997</v>
      </c>
      <c r="AX1640" s="29" t="s">
        <v>691</v>
      </c>
      <c r="AY1640" s="29" t="s">
        <v>692</v>
      </c>
      <c r="AZ1640" s="3">
        <v>729</v>
      </c>
      <c r="BA1640" s="29" t="s">
        <v>60</v>
      </c>
      <c r="BB1640" s="29">
        <v>729</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1825</v>
      </c>
      <c r="B1641" s="29" t="s">
        <v>5889</v>
      </c>
      <c r="C1641" s="29" t="s">
        <v>5550</v>
      </c>
      <c r="D1641" s="29" t="s">
        <v>303</v>
      </c>
      <c r="E1641" s="29" t="s">
        <v>396</v>
      </c>
      <c r="F1641" s="29" t="s">
        <v>59</v>
      </c>
      <c r="G1641" s="29">
        <v>345</v>
      </c>
      <c r="H1641" s="4">
        <v>45808</v>
      </c>
      <c r="I1641" s="29">
        <v>45806</v>
      </c>
      <c r="J1641" s="4">
        <v>45806</v>
      </c>
      <c r="K1641" s="4">
        <v>45810</v>
      </c>
      <c r="L1641" s="4">
        <v>45807.669444444444</v>
      </c>
      <c r="M1641" s="4">
        <v>45811</v>
      </c>
      <c r="N1641" s="4">
        <v>45808.722650462965</v>
      </c>
      <c r="O1641" s="4" t="s">
        <v>60</v>
      </c>
      <c r="P1641" s="4" t="s">
        <v>60</v>
      </c>
      <c r="Q1641" s="4" t="s">
        <v>60</v>
      </c>
      <c r="R1641" s="4" t="s">
        <v>60</v>
      </c>
      <c r="S1641" s="4" t="s">
        <v>60</v>
      </c>
      <c r="T1641" s="4">
        <v>45812</v>
      </c>
      <c r="U1641" s="4">
        <v>45808.033506944441</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5.6070799999999998</v>
      </c>
      <c r="AO1641" s="29" t="s">
        <v>68</v>
      </c>
      <c r="AP1641" s="29"/>
      <c r="AQ1641" s="29"/>
      <c r="AR1641" s="29" t="s">
        <v>68</v>
      </c>
      <c r="AS1641" s="29"/>
      <c r="AT1641" s="29"/>
      <c r="AU1641" s="29" t="s">
        <v>394</v>
      </c>
      <c r="AV1641" s="29" t="s">
        <v>395</v>
      </c>
      <c r="AW1641" s="29">
        <v>24.521239999999999</v>
      </c>
      <c r="AX1641" s="29" t="s">
        <v>691</v>
      </c>
      <c r="AY1641" s="29" t="s">
        <v>692</v>
      </c>
      <c r="AZ1641" s="3">
        <v>345</v>
      </c>
      <c r="BA1641" s="29" t="s">
        <v>60</v>
      </c>
      <c r="BB1641" s="29">
        <v>345</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1826</v>
      </c>
      <c r="B1642" s="29" t="s">
        <v>5890</v>
      </c>
      <c r="C1642" s="29" t="s">
        <v>5551</v>
      </c>
      <c r="D1642" s="29" t="s">
        <v>303</v>
      </c>
      <c r="E1642" s="29" t="s">
        <v>396</v>
      </c>
      <c r="F1642" s="29" t="s">
        <v>59</v>
      </c>
      <c r="G1642" s="29">
        <v>501</v>
      </c>
      <c r="H1642" s="4">
        <v>45808</v>
      </c>
      <c r="I1642" s="29">
        <v>45806</v>
      </c>
      <c r="J1642" s="4">
        <v>45806</v>
      </c>
      <c r="K1642" s="4">
        <v>45810</v>
      </c>
      <c r="L1642" s="4">
        <v>45807.669490740744</v>
      </c>
      <c r="M1642" s="4">
        <v>45811</v>
      </c>
      <c r="N1642" s="4">
        <v>45808.722013888888</v>
      </c>
      <c r="O1642" s="4" t="s">
        <v>60</v>
      </c>
      <c r="P1642" s="4" t="s">
        <v>60</v>
      </c>
      <c r="Q1642" s="4" t="s">
        <v>60</v>
      </c>
      <c r="R1642" s="4" t="s">
        <v>60</v>
      </c>
      <c r="S1642" s="4" t="s">
        <v>60</v>
      </c>
      <c r="T1642" s="4">
        <v>45812</v>
      </c>
      <c r="U1642" s="4">
        <v>45808.9528587963</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7.6390099999999999</v>
      </c>
      <c r="AO1642" s="29" t="s">
        <v>68</v>
      </c>
      <c r="AP1642" s="29"/>
      <c r="AQ1642" s="29"/>
      <c r="AR1642" s="29" t="s">
        <v>68</v>
      </c>
      <c r="AS1642" s="29"/>
      <c r="AT1642" s="29"/>
      <c r="AU1642" s="29" t="s">
        <v>394</v>
      </c>
      <c r="AV1642" s="29" t="s">
        <v>395</v>
      </c>
      <c r="AW1642" s="29">
        <v>33.406289999999998</v>
      </c>
      <c r="AX1642" s="29" t="s">
        <v>691</v>
      </c>
      <c r="AY1642" s="29" t="s">
        <v>692</v>
      </c>
      <c r="AZ1642" s="3">
        <v>501</v>
      </c>
      <c r="BA1642" s="29" t="s">
        <v>60</v>
      </c>
      <c r="BB1642" s="29">
        <v>501</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1827</v>
      </c>
      <c r="B1643" s="29" t="s">
        <v>5891</v>
      </c>
      <c r="C1643" s="29" t="s">
        <v>5552</v>
      </c>
      <c r="D1643" s="29" t="s">
        <v>303</v>
      </c>
      <c r="E1643" s="29" t="s">
        <v>396</v>
      </c>
      <c r="F1643" s="29" t="s">
        <v>59</v>
      </c>
      <c r="G1643" s="29">
        <v>147</v>
      </c>
      <c r="H1643" s="4">
        <v>45808</v>
      </c>
      <c r="I1643" s="29">
        <v>45806</v>
      </c>
      <c r="J1643" s="4">
        <v>45806</v>
      </c>
      <c r="K1643" s="4">
        <v>45810</v>
      </c>
      <c r="L1643" s="4">
        <v>45807.669537037036</v>
      </c>
      <c r="M1643" s="4">
        <v>45811</v>
      </c>
      <c r="N1643" s="4">
        <v>45808.721967592595</v>
      </c>
      <c r="O1643" s="4" t="s">
        <v>60</v>
      </c>
      <c r="P1643" s="4" t="s">
        <v>60</v>
      </c>
      <c r="Q1643" s="4" t="s">
        <v>60</v>
      </c>
      <c r="R1643" s="4" t="s">
        <v>60</v>
      </c>
      <c r="S1643" s="4" t="s">
        <v>60</v>
      </c>
      <c r="T1643" s="4">
        <v>45812</v>
      </c>
      <c r="U1643" s="4">
        <v>45808.952824074076</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2.2084600000000001</v>
      </c>
      <c r="AO1643" s="29" t="s">
        <v>68</v>
      </c>
      <c r="AP1643" s="29"/>
      <c r="AQ1643" s="29"/>
      <c r="AR1643" s="29" t="s">
        <v>68</v>
      </c>
      <c r="AS1643" s="29"/>
      <c r="AT1643" s="29"/>
      <c r="AU1643" s="29" t="s">
        <v>394</v>
      </c>
      <c r="AV1643" s="29" t="s">
        <v>395</v>
      </c>
      <c r="AW1643" s="29">
        <v>9.6576500000000003</v>
      </c>
      <c r="AX1643" s="29" t="s">
        <v>691</v>
      </c>
      <c r="AY1643" s="29" t="s">
        <v>692</v>
      </c>
      <c r="AZ1643" s="3">
        <v>147</v>
      </c>
      <c r="BA1643" s="29" t="s">
        <v>60</v>
      </c>
      <c r="BB1643" s="29">
        <v>147</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1828</v>
      </c>
      <c r="B1644" s="29" t="s">
        <v>5892</v>
      </c>
      <c r="C1644" s="29" t="s">
        <v>5553</v>
      </c>
      <c r="D1644" s="29" t="s">
        <v>303</v>
      </c>
      <c r="E1644" s="29" t="s">
        <v>396</v>
      </c>
      <c r="F1644" s="29" t="s">
        <v>59</v>
      </c>
      <c r="G1644" s="29">
        <v>243</v>
      </c>
      <c r="H1644" s="4">
        <v>45808</v>
      </c>
      <c r="I1644" s="29">
        <v>45806</v>
      </c>
      <c r="J1644" s="4">
        <v>45806</v>
      </c>
      <c r="K1644" s="4">
        <v>45810</v>
      </c>
      <c r="L1644" s="4">
        <v>45807.669583333336</v>
      </c>
      <c r="M1644" s="4">
        <v>45811</v>
      </c>
      <c r="N1644" s="4">
        <v>45808.721898148149</v>
      </c>
      <c r="O1644" s="4" t="s">
        <v>60</v>
      </c>
      <c r="P1644" s="4" t="s">
        <v>60</v>
      </c>
      <c r="Q1644" s="4" t="s">
        <v>60</v>
      </c>
      <c r="R1644" s="4" t="s">
        <v>60</v>
      </c>
      <c r="S1644" s="4" t="s">
        <v>60</v>
      </c>
      <c r="T1644" s="4">
        <v>45812</v>
      </c>
      <c r="U1644" s="4">
        <v>45808.952731481484</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3.71102</v>
      </c>
      <c r="AO1644" s="29" t="s">
        <v>68</v>
      </c>
      <c r="AP1644" s="29"/>
      <c r="AQ1644" s="29"/>
      <c r="AR1644" s="29" t="s">
        <v>68</v>
      </c>
      <c r="AS1644" s="29"/>
      <c r="AT1644" s="29"/>
      <c r="AU1644" s="29" t="s">
        <v>394</v>
      </c>
      <c r="AV1644" s="29" t="s">
        <v>395</v>
      </c>
      <c r="AW1644" s="29">
        <v>16.228580000000001</v>
      </c>
      <c r="AX1644" s="29" t="s">
        <v>691</v>
      </c>
      <c r="AY1644" s="29" t="s">
        <v>692</v>
      </c>
      <c r="AZ1644" s="3">
        <v>243</v>
      </c>
      <c r="BA1644" s="29" t="s">
        <v>60</v>
      </c>
      <c r="BB1644" s="29">
        <v>243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1829</v>
      </c>
      <c r="B1645" s="29" t="s">
        <v>5893</v>
      </c>
      <c r="C1645" s="29" t="s">
        <v>5554</v>
      </c>
      <c r="D1645" s="29" t="s">
        <v>303</v>
      </c>
      <c r="E1645" s="29" t="s">
        <v>396</v>
      </c>
      <c r="F1645" s="29" t="s">
        <v>59</v>
      </c>
      <c r="G1645" s="29">
        <v>351</v>
      </c>
      <c r="H1645" s="4">
        <v>45808</v>
      </c>
      <c r="I1645" s="29">
        <v>45806</v>
      </c>
      <c r="J1645" s="4">
        <v>45807</v>
      </c>
      <c r="K1645" s="4">
        <v>45810</v>
      </c>
      <c r="L1645" s="4">
        <v>45807.669675925928</v>
      </c>
      <c r="M1645" s="4">
        <v>45811</v>
      </c>
      <c r="N1645" s="4">
        <v>45808.721851851849</v>
      </c>
      <c r="O1645" s="4" t="s">
        <v>60</v>
      </c>
      <c r="P1645" s="4" t="s">
        <v>60</v>
      </c>
      <c r="Q1645" s="4" t="s">
        <v>60</v>
      </c>
      <c r="R1645" s="4" t="s">
        <v>60</v>
      </c>
      <c r="S1645" s="4" t="s">
        <v>60</v>
      </c>
      <c r="T1645" s="4">
        <v>45812</v>
      </c>
      <c r="U1645" s="4">
        <v>45808.95275462963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5.3847300000000002</v>
      </c>
      <c r="AO1645" s="29" t="s">
        <v>68</v>
      </c>
      <c r="AP1645" s="29"/>
      <c r="AQ1645" s="29"/>
      <c r="AR1645" s="29" t="s">
        <v>68</v>
      </c>
      <c r="AS1645" s="29"/>
      <c r="AT1645" s="29"/>
      <c r="AU1645" s="29" t="s">
        <v>394</v>
      </c>
      <c r="AV1645" s="29" t="s">
        <v>395</v>
      </c>
      <c r="AW1645" s="29">
        <v>23.547879999999999</v>
      </c>
      <c r="AX1645" s="29" t="s">
        <v>691</v>
      </c>
      <c r="AY1645" s="29" t="s">
        <v>692</v>
      </c>
      <c r="AZ1645" s="3">
        <v>351</v>
      </c>
      <c r="BA1645" s="29" t="s">
        <v>60</v>
      </c>
      <c r="BB1645" s="29">
        <v>351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1830</v>
      </c>
      <c r="B1646" s="29" t="s">
        <v>5894</v>
      </c>
      <c r="C1646" s="29" t="s">
        <v>5555</v>
      </c>
      <c r="D1646" s="29" t="s">
        <v>303</v>
      </c>
      <c r="E1646" s="29" t="s">
        <v>396</v>
      </c>
      <c r="F1646" s="29" t="s">
        <v>59</v>
      </c>
      <c r="G1646" s="29">
        <v>483</v>
      </c>
      <c r="H1646" s="4">
        <v>45808</v>
      </c>
      <c r="I1646" s="29">
        <v>45806</v>
      </c>
      <c r="J1646" s="4">
        <v>45807</v>
      </c>
      <c r="K1646" s="4">
        <v>45810</v>
      </c>
      <c r="L1646" s="4">
        <v>45807.669710648152</v>
      </c>
      <c r="M1646" s="4">
        <v>45811</v>
      </c>
      <c r="N1646" s="4">
        <v>45808.721805555557</v>
      </c>
      <c r="O1646" s="4" t="s">
        <v>60</v>
      </c>
      <c r="P1646" s="4" t="s">
        <v>60</v>
      </c>
      <c r="Q1646" s="4" t="s">
        <v>60</v>
      </c>
      <c r="R1646" s="4" t="s">
        <v>60</v>
      </c>
      <c r="S1646" s="4" t="s">
        <v>60</v>
      </c>
      <c r="T1646" s="4">
        <v>45812</v>
      </c>
      <c r="U1646" s="4">
        <v>45808.952789351853</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7.2496799999999997</v>
      </c>
      <c r="AO1646" s="29" t="s">
        <v>68</v>
      </c>
      <c r="AP1646" s="29"/>
      <c r="AQ1646" s="29"/>
      <c r="AR1646" s="29" t="s">
        <v>68</v>
      </c>
      <c r="AS1646" s="29"/>
      <c r="AT1646" s="29"/>
      <c r="AU1646" s="29" t="s">
        <v>394</v>
      </c>
      <c r="AV1646" s="29" t="s">
        <v>395</v>
      </c>
      <c r="AW1646" s="29">
        <v>31.70309</v>
      </c>
      <c r="AX1646" s="29" t="s">
        <v>691</v>
      </c>
      <c r="AY1646" s="29" t="s">
        <v>692</v>
      </c>
      <c r="AZ1646" s="3">
        <v>483</v>
      </c>
      <c r="BA1646" s="29" t="s">
        <v>60</v>
      </c>
      <c r="BB1646" s="29">
        <v>483</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1831</v>
      </c>
      <c r="B1647" s="29" t="s">
        <v>5895</v>
      </c>
      <c r="C1647" s="29" t="s">
        <v>5556</v>
      </c>
      <c r="D1647" s="29" t="s">
        <v>303</v>
      </c>
      <c r="E1647" s="29" t="s">
        <v>396</v>
      </c>
      <c r="F1647" s="29" t="s">
        <v>59</v>
      </c>
      <c r="G1647" s="29">
        <v>171</v>
      </c>
      <c r="H1647" s="4">
        <v>45808</v>
      </c>
      <c r="I1647" s="29">
        <v>45806</v>
      </c>
      <c r="J1647" s="4">
        <v>45807</v>
      </c>
      <c r="K1647" s="4">
        <v>45810</v>
      </c>
      <c r="L1647" s="4">
        <v>45807.669745370367</v>
      </c>
      <c r="M1647" s="4">
        <v>45811</v>
      </c>
      <c r="N1647" s="4">
        <v>45808.72210648148</v>
      </c>
      <c r="O1647" s="4" t="s">
        <v>60</v>
      </c>
      <c r="P1647" s="4" t="s">
        <v>60</v>
      </c>
      <c r="Q1647" s="4" t="s">
        <v>60</v>
      </c>
      <c r="R1647" s="4" t="s">
        <v>60</v>
      </c>
      <c r="S1647" s="4" t="s">
        <v>60</v>
      </c>
      <c r="T1647" s="4">
        <v>45812</v>
      </c>
      <c r="U1647" s="4">
        <v>45808.952916666669</v>
      </c>
      <c r="V1647" s="4"/>
      <c r="W1647" s="4">
        <v>45813</v>
      </c>
      <c r="X1647" s="4"/>
      <c r="Y1647" s="4" t="s">
        <v>60</v>
      </c>
      <c r="Z1647" s="4">
        <v>45814</v>
      </c>
      <c r="AA1647" s="4"/>
      <c r="AB1647" s="4" t="s">
        <v>60</v>
      </c>
      <c r="AC1647" s="4">
        <v>45815</v>
      </c>
      <c r="AD1647" s="4">
        <v>45817</v>
      </c>
      <c r="AE1647" s="4">
        <v>45820</v>
      </c>
      <c r="AF1647" s="4"/>
      <c r="AG1647" s="29" t="s">
        <v>269</v>
      </c>
      <c r="AH1647" s="29" t="s">
        <v>305</v>
      </c>
      <c r="AI1647" s="29" t="s">
        <v>828</v>
      </c>
      <c r="AJ1647" s="29" t="s">
        <v>306</v>
      </c>
      <c r="AK1647" s="29" t="s">
        <v>65</v>
      </c>
      <c r="AL1647" s="29" t="s">
        <v>392</v>
      </c>
      <c r="AM1647" s="29" t="s">
        <v>393</v>
      </c>
      <c r="AN1647" s="29">
        <v>2.6335199999999999</v>
      </c>
      <c r="AO1647" s="29" t="s">
        <v>68</v>
      </c>
      <c r="AP1647" s="29"/>
      <c r="AQ1647" s="29"/>
      <c r="AR1647" s="29" t="s">
        <v>68</v>
      </c>
      <c r="AS1647" s="29"/>
      <c r="AT1647" s="29"/>
      <c r="AU1647" s="29" t="s">
        <v>394</v>
      </c>
      <c r="AV1647" s="29" t="s">
        <v>395</v>
      </c>
      <c r="AW1647" s="29">
        <v>11.51662</v>
      </c>
      <c r="AX1647" s="29" t="s">
        <v>691</v>
      </c>
      <c r="AY1647" s="29" t="s">
        <v>692</v>
      </c>
      <c r="AZ1647" s="3">
        <v>171</v>
      </c>
      <c r="BA1647" s="29" t="s">
        <v>60</v>
      </c>
      <c r="BB1647" s="29">
        <v>171</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1832</v>
      </c>
      <c r="B1648" s="29" t="s">
        <v>4026</v>
      </c>
      <c r="C1648" s="29" t="s">
        <v>4027</v>
      </c>
      <c r="D1648" s="29" t="s">
        <v>303</v>
      </c>
      <c r="E1648" s="29" t="s">
        <v>396</v>
      </c>
      <c r="F1648" s="29" t="s">
        <v>59</v>
      </c>
      <c r="G1648" s="29">
        <v>1365</v>
      </c>
      <c r="H1648" s="4">
        <v>45810</v>
      </c>
      <c r="I1648" s="29">
        <v>45804</v>
      </c>
      <c r="J1648" s="4">
        <v>45804</v>
      </c>
      <c r="K1648" s="4">
        <v>45810</v>
      </c>
      <c r="L1648" s="4">
        <v>45810.435613425929</v>
      </c>
      <c r="M1648" s="4">
        <v>45810</v>
      </c>
      <c r="N1648" s="4">
        <v>45811.529768518521</v>
      </c>
      <c r="O1648" s="4" t="s">
        <v>60</v>
      </c>
      <c r="P1648" s="4" t="s">
        <v>60</v>
      </c>
      <c r="Q1648" s="4" t="s">
        <v>60</v>
      </c>
      <c r="R1648" s="4" t="s">
        <v>60</v>
      </c>
      <c r="S1648" s="4" t="s">
        <v>60</v>
      </c>
      <c r="T1648" s="4">
        <v>45811</v>
      </c>
      <c r="U1648" s="4"/>
      <c r="V1648" s="4"/>
      <c r="W1648" s="4">
        <v>45813</v>
      </c>
      <c r="X1648" s="4"/>
      <c r="Y1648" s="4" t="s">
        <v>60</v>
      </c>
      <c r="Z1648" s="4">
        <v>45814</v>
      </c>
      <c r="AA1648" s="4"/>
      <c r="AB1648" s="4" t="s">
        <v>60</v>
      </c>
      <c r="AC1648" s="4">
        <v>45815</v>
      </c>
      <c r="AD1648" s="4">
        <v>45817</v>
      </c>
      <c r="AE1648" s="4">
        <v>45820</v>
      </c>
      <c r="AF1648" s="4"/>
      <c r="AG1648" s="29" t="s">
        <v>269</v>
      </c>
      <c r="AH1648" s="29" t="s">
        <v>305</v>
      </c>
      <c r="AI1648" s="29" t="s">
        <v>1004</v>
      </c>
      <c r="AJ1648" s="29" t="s">
        <v>306</v>
      </c>
      <c r="AK1648" s="29" t="s">
        <v>100</v>
      </c>
      <c r="AL1648" s="29" t="s">
        <v>398</v>
      </c>
      <c r="AM1648" s="29" t="s">
        <v>399</v>
      </c>
      <c r="AN1648" s="29">
        <v>27.844100000000001</v>
      </c>
      <c r="AO1648" s="29" t="s">
        <v>68</v>
      </c>
      <c r="AP1648" s="29"/>
      <c r="AQ1648" s="29"/>
      <c r="AR1648" s="29" t="s">
        <v>68</v>
      </c>
      <c r="AS1648" s="29"/>
      <c r="AT1648" s="29"/>
      <c r="AU1648" s="29" t="s">
        <v>400</v>
      </c>
      <c r="AV1648" s="29" t="s">
        <v>401</v>
      </c>
      <c r="AW1648" s="29">
        <v>121.78677</v>
      </c>
      <c r="AX1648" s="29" t="s">
        <v>902</v>
      </c>
      <c r="AY1648" s="29" t="s">
        <v>823</v>
      </c>
      <c r="AZ1648" s="3">
        <v>1365</v>
      </c>
      <c r="BA1648" s="29" t="s">
        <v>60</v>
      </c>
      <c r="BB1648" s="29">
        <v>1365</v>
      </c>
      <c r="BC1648" s="29" t="s">
        <v>60</v>
      </c>
      <c r="BD1648" s="29" t="s">
        <v>60</v>
      </c>
      <c r="BE1648" s="29" t="s">
        <v>60</v>
      </c>
      <c r="BF1648" s="31" t="str">
        <f>IFERROR(VLOOKUP(Data_Power_app[[#This Row],[PRO ODER]],'Result'!H:J,3,0),"")</f>
        <v/>
      </c>
      <c r="BG1648" s="14" t="str">
        <f>IFERROR(VLOOKUP(Data_Power_app[[#This Row],[PRO ODER]]&amp;"LAM",'Real Time'!A:E,4,0),"")</f>
        <v>ML-05</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1833</v>
      </c>
      <c r="B1649" s="29" t="s">
        <v>5897</v>
      </c>
      <c r="C1649" s="29" t="s">
        <v>5557</v>
      </c>
      <c r="D1649" s="29" t="s">
        <v>303</v>
      </c>
      <c r="E1649" s="29" t="s">
        <v>396</v>
      </c>
      <c r="F1649" s="29" t="s">
        <v>59</v>
      </c>
      <c r="G1649" s="29">
        <v>219</v>
      </c>
      <c r="H1649" s="4">
        <v>45808</v>
      </c>
      <c r="I1649" s="29">
        <v>45806</v>
      </c>
      <c r="J1649" s="4">
        <v>45806</v>
      </c>
      <c r="K1649" s="4">
        <v>45810</v>
      </c>
      <c r="L1649" s="4">
        <v>45807.669791666667</v>
      </c>
      <c r="M1649" s="4">
        <v>45811</v>
      </c>
      <c r="N1649" s="4">
        <v>45808.721631944441</v>
      </c>
      <c r="O1649" s="4" t="s">
        <v>60</v>
      </c>
      <c r="P1649" s="4" t="s">
        <v>60</v>
      </c>
      <c r="Q1649" s="4" t="s">
        <v>60</v>
      </c>
      <c r="R1649" s="4" t="s">
        <v>60</v>
      </c>
      <c r="S1649" s="4" t="s">
        <v>60</v>
      </c>
      <c r="T1649" s="4">
        <v>45812</v>
      </c>
      <c r="U1649" s="4">
        <v>45810.30709490741</v>
      </c>
      <c r="V1649" s="4">
        <v>45812.853819444441</v>
      </c>
      <c r="W1649" s="4">
        <v>45813</v>
      </c>
      <c r="X1649" s="4">
        <v>45812.091122685182</v>
      </c>
      <c r="Y1649" s="4" t="s">
        <v>77</v>
      </c>
      <c r="Z1649" s="4">
        <v>45814</v>
      </c>
      <c r="AA1649" s="4"/>
      <c r="AB1649" s="4" t="s">
        <v>60</v>
      </c>
      <c r="AC1649" s="4">
        <v>45815</v>
      </c>
      <c r="AD1649" s="4">
        <v>45817</v>
      </c>
      <c r="AE1649" s="4">
        <v>45820</v>
      </c>
      <c r="AF1649" s="4"/>
      <c r="AG1649" s="29" t="s">
        <v>97</v>
      </c>
      <c r="AH1649" s="29" t="s">
        <v>305</v>
      </c>
      <c r="AI1649" s="29" t="s">
        <v>448</v>
      </c>
      <c r="AJ1649" s="29" t="s">
        <v>306</v>
      </c>
      <c r="AK1649" s="29" t="s">
        <v>100</v>
      </c>
      <c r="AL1649" s="29" t="s">
        <v>392</v>
      </c>
      <c r="AM1649" s="29" t="s">
        <v>393</v>
      </c>
      <c r="AN1649" s="29">
        <v>4.27325</v>
      </c>
      <c r="AO1649" s="29" t="s">
        <v>68</v>
      </c>
      <c r="AP1649" s="29"/>
      <c r="AQ1649" s="29"/>
      <c r="AR1649" s="29" t="s">
        <v>68</v>
      </c>
      <c r="AS1649" s="29"/>
      <c r="AT1649" s="29"/>
      <c r="AU1649" s="29" t="s">
        <v>394</v>
      </c>
      <c r="AV1649" s="29" t="s">
        <v>395</v>
      </c>
      <c r="AW1649" s="29">
        <v>18.69021</v>
      </c>
      <c r="AX1649" s="29" t="s">
        <v>449</v>
      </c>
      <c r="AY1649" s="29" t="s">
        <v>450</v>
      </c>
      <c r="AZ1649" s="3">
        <v>219</v>
      </c>
      <c r="BA1649" s="29" t="s">
        <v>60</v>
      </c>
      <c r="BB1649" s="29">
        <v>219</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1834</v>
      </c>
      <c r="B1650" s="29" t="s">
        <v>5898</v>
      </c>
      <c r="C1650" s="29" t="s">
        <v>5558</v>
      </c>
      <c r="D1650" s="29" t="s">
        <v>303</v>
      </c>
      <c r="E1650" s="29" t="s">
        <v>396</v>
      </c>
      <c r="F1650" s="29" t="s">
        <v>59</v>
      </c>
      <c r="G1650" s="29">
        <v>693</v>
      </c>
      <c r="H1650" s="4">
        <v>45808</v>
      </c>
      <c r="I1650" s="29">
        <v>45806</v>
      </c>
      <c r="J1650" s="4">
        <v>45806</v>
      </c>
      <c r="K1650" s="4">
        <v>45810</v>
      </c>
      <c r="L1650" s="4">
        <v>45807.66982638889</v>
      </c>
      <c r="M1650" s="4">
        <v>45811</v>
      </c>
      <c r="N1650" s="4">
        <v>45808.721666666665</v>
      </c>
      <c r="O1650" s="4" t="s">
        <v>60</v>
      </c>
      <c r="P1650" s="4" t="s">
        <v>60</v>
      </c>
      <c r="Q1650" s="4" t="s">
        <v>60</v>
      </c>
      <c r="R1650" s="4" t="s">
        <v>60</v>
      </c>
      <c r="S1650" s="4" t="s">
        <v>60</v>
      </c>
      <c r="T1650" s="4">
        <v>45812</v>
      </c>
      <c r="U1650" s="4">
        <v>45810.30704861111</v>
      </c>
      <c r="V1650" s="4">
        <v>45812.741284722222</v>
      </c>
      <c r="W1650" s="4">
        <v>45813</v>
      </c>
      <c r="X1650" s="4">
        <v>45812.067442129628</v>
      </c>
      <c r="Y1650" s="4" t="s">
        <v>77</v>
      </c>
      <c r="Z1650" s="4">
        <v>45814</v>
      </c>
      <c r="AA1650" s="4"/>
      <c r="AB1650" s="4" t="s">
        <v>60</v>
      </c>
      <c r="AC1650" s="4">
        <v>45815</v>
      </c>
      <c r="AD1650" s="4">
        <v>45817</v>
      </c>
      <c r="AE1650" s="4">
        <v>45820</v>
      </c>
      <c r="AF1650" s="4"/>
      <c r="AG1650" s="29" t="s">
        <v>97</v>
      </c>
      <c r="AH1650" s="29" t="s">
        <v>305</v>
      </c>
      <c r="AI1650" s="29" t="s">
        <v>5899</v>
      </c>
      <c r="AJ1650" s="29" t="s">
        <v>306</v>
      </c>
      <c r="AK1650" s="29" t="s">
        <v>100</v>
      </c>
      <c r="AL1650" s="29" t="s">
        <v>392</v>
      </c>
      <c r="AM1650" s="29" t="s">
        <v>393</v>
      </c>
      <c r="AN1650" s="29">
        <v>13.53837</v>
      </c>
      <c r="AO1650" s="29" t="s">
        <v>68</v>
      </c>
      <c r="AP1650" s="29"/>
      <c r="AQ1650" s="29"/>
      <c r="AR1650" s="29" t="s">
        <v>68</v>
      </c>
      <c r="AS1650" s="29"/>
      <c r="AT1650" s="29"/>
      <c r="AU1650" s="29" t="s">
        <v>394</v>
      </c>
      <c r="AV1650" s="29" t="s">
        <v>395</v>
      </c>
      <c r="AW1650" s="29">
        <v>59.214060000000003</v>
      </c>
      <c r="AX1650" s="29" t="s">
        <v>514</v>
      </c>
      <c r="AY1650" s="29" t="s">
        <v>515</v>
      </c>
      <c r="AZ1650" s="3">
        <v>693</v>
      </c>
      <c r="BA1650" s="29" t="s">
        <v>60</v>
      </c>
      <c r="BB1650" s="29">
        <v>693</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1835</v>
      </c>
      <c r="B1651" s="29" t="s">
        <v>5900</v>
      </c>
      <c r="C1651" s="29" t="s">
        <v>5559</v>
      </c>
      <c r="D1651" s="29" t="s">
        <v>303</v>
      </c>
      <c r="E1651" s="29" t="s">
        <v>396</v>
      </c>
      <c r="F1651" s="29" t="s">
        <v>59</v>
      </c>
      <c r="G1651" s="29">
        <v>852</v>
      </c>
      <c r="H1651" s="4">
        <v>45808</v>
      </c>
      <c r="I1651" s="29">
        <v>45806</v>
      </c>
      <c r="J1651" s="4">
        <v>45806</v>
      </c>
      <c r="K1651" s="4">
        <v>45810</v>
      </c>
      <c r="L1651" s="4">
        <v>45807.669872685183</v>
      </c>
      <c r="M1651" s="4">
        <v>45811</v>
      </c>
      <c r="N1651" s="4">
        <v>45808.572928240741</v>
      </c>
      <c r="O1651" s="4" t="s">
        <v>60</v>
      </c>
      <c r="P1651" s="4" t="s">
        <v>60</v>
      </c>
      <c r="Q1651" s="4" t="s">
        <v>60</v>
      </c>
      <c r="R1651" s="4" t="s">
        <v>60</v>
      </c>
      <c r="S1651" s="4" t="s">
        <v>60</v>
      </c>
      <c r="T1651" s="4">
        <v>45812</v>
      </c>
      <c r="U1651" s="4">
        <v>45810.307013888887</v>
      </c>
      <c r="V1651" s="4">
        <v>45812.879699074074</v>
      </c>
      <c r="W1651" s="4">
        <v>45813</v>
      </c>
      <c r="X1651" s="4"/>
      <c r="Y1651" s="4" t="s">
        <v>60</v>
      </c>
      <c r="Z1651" s="4">
        <v>45814</v>
      </c>
      <c r="AA1651" s="4"/>
      <c r="AB1651" s="4" t="s">
        <v>60</v>
      </c>
      <c r="AC1651" s="4">
        <v>45815</v>
      </c>
      <c r="AD1651" s="4">
        <v>45817</v>
      </c>
      <c r="AE1651" s="4">
        <v>45820</v>
      </c>
      <c r="AF1651" s="4"/>
      <c r="AG1651" s="29" t="s">
        <v>346</v>
      </c>
      <c r="AH1651" s="29" t="s">
        <v>305</v>
      </c>
      <c r="AI1651" s="29" t="s">
        <v>5899</v>
      </c>
      <c r="AJ1651" s="29" t="s">
        <v>306</v>
      </c>
      <c r="AK1651" s="29" t="s">
        <v>100</v>
      </c>
      <c r="AL1651" s="29" t="s">
        <v>392</v>
      </c>
      <c r="AM1651" s="29" t="s">
        <v>393</v>
      </c>
      <c r="AN1651" s="29">
        <v>17.18018</v>
      </c>
      <c r="AO1651" s="29" t="s">
        <v>68</v>
      </c>
      <c r="AP1651" s="29"/>
      <c r="AQ1651" s="29"/>
      <c r="AR1651" s="29" t="s">
        <v>68</v>
      </c>
      <c r="AS1651" s="29"/>
      <c r="AT1651" s="29"/>
      <c r="AU1651" s="29" t="s">
        <v>394</v>
      </c>
      <c r="AV1651" s="29" t="s">
        <v>395</v>
      </c>
      <c r="AW1651" s="29">
        <v>75.14367</v>
      </c>
      <c r="AX1651" s="29" t="s">
        <v>514</v>
      </c>
      <c r="AY1651" s="29" t="s">
        <v>515</v>
      </c>
      <c r="AZ1651" s="3">
        <v>852</v>
      </c>
      <c r="BA1651" s="29" t="s">
        <v>60</v>
      </c>
      <c r="BB1651" s="29">
        <v>852</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1836</v>
      </c>
      <c r="B1652" s="29" t="s">
        <v>4030</v>
      </c>
      <c r="C1652" s="29" t="s">
        <v>4031</v>
      </c>
      <c r="D1652" s="29" t="s">
        <v>303</v>
      </c>
      <c r="E1652" s="29" t="s">
        <v>396</v>
      </c>
      <c r="F1652" s="29" t="s">
        <v>59</v>
      </c>
      <c r="G1652" s="29">
        <v>1113</v>
      </c>
      <c r="H1652" s="4">
        <v>45806</v>
      </c>
      <c r="I1652" s="29">
        <v>45804</v>
      </c>
      <c r="J1652" s="4">
        <v>45805</v>
      </c>
      <c r="K1652" s="4">
        <v>45807</v>
      </c>
      <c r="L1652" s="4">
        <v>45807.569548611114</v>
      </c>
      <c r="M1652" s="4">
        <v>45808</v>
      </c>
      <c r="N1652" s="4">
        <v>45808.506249999999</v>
      </c>
      <c r="O1652" s="4" t="s">
        <v>60</v>
      </c>
      <c r="P1652" s="4" t="s">
        <v>60</v>
      </c>
      <c r="Q1652" s="4" t="s">
        <v>60</v>
      </c>
      <c r="R1652" s="4" t="s">
        <v>60</v>
      </c>
      <c r="S1652" s="4" t="s">
        <v>60</v>
      </c>
      <c r="T1652" s="4">
        <v>45810</v>
      </c>
      <c r="U1652" s="4">
        <v>45811.292488425926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17.81099</v>
      </c>
      <c r="AO1652" s="29" t="s">
        <v>68</v>
      </c>
      <c r="AP1652" s="29"/>
      <c r="AQ1652" s="29"/>
      <c r="AR1652" s="29" t="s">
        <v>68</v>
      </c>
      <c r="AS1652" s="29"/>
      <c r="AT1652" s="29"/>
      <c r="AU1652" s="29" t="s">
        <v>394</v>
      </c>
      <c r="AV1652" s="29" t="s">
        <v>395</v>
      </c>
      <c r="AW1652" s="29">
        <v>77.891199999999998</v>
      </c>
      <c r="AX1652" s="29" t="s">
        <v>520</v>
      </c>
      <c r="AY1652" s="29" t="s">
        <v>521</v>
      </c>
      <c r="AZ1652" s="3">
        <v>1113</v>
      </c>
      <c r="BA1652" s="29" t="s">
        <v>60</v>
      </c>
      <c r="BB1652" s="29">
        <v>1113</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1837</v>
      </c>
      <c r="B1653" s="29" t="s">
        <v>4032</v>
      </c>
      <c r="C1653" s="29" t="s">
        <v>4033</v>
      </c>
      <c r="D1653" s="29" t="s">
        <v>303</v>
      </c>
      <c r="E1653" s="29" t="s">
        <v>396</v>
      </c>
      <c r="F1653" s="29" t="s">
        <v>59</v>
      </c>
      <c r="G1653" s="29">
        <v>11961</v>
      </c>
      <c r="H1653" s="4">
        <v>45807</v>
      </c>
      <c r="I1653" s="29">
        <v>45804</v>
      </c>
      <c r="J1653" s="4">
        <v>45805</v>
      </c>
      <c r="K1653" s="4">
        <v>45808</v>
      </c>
      <c r="L1653" s="4">
        <v>45807.511516203704</v>
      </c>
      <c r="M1653" s="4">
        <v>45808</v>
      </c>
      <c r="N1653" s="4">
        <v>45808.423472222225</v>
      </c>
      <c r="O1653" s="4" t="s">
        <v>60</v>
      </c>
      <c r="P1653" s="4" t="s">
        <v>60</v>
      </c>
      <c r="Q1653" s="4" t="s">
        <v>60</v>
      </c>
      <c r="R1653" s="4" t="s">
        <v>60</v>
      </c>
      <c r="S1653" s="4" t="s">
        <v>60</v>
      </c>
      <c r="T1653" s="4">
        <v>45811</v>
      </c>
      <c r="U1653" s="4">
        <v>45810.548263888886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519</v>
      </c>
      <c r="AJ1653" s="29" t="s">
        <v>306</v>
      </c>
      <c r="AK1653" s="29" t="s">
        <v>65</v>
      </c>
      <c r="AL1653" s="29" t="s">
        <v>392</v>
      </c>
      <c r="AM1653" s="29" t="s">
        <v>393</v>
      </c>
      <c r="AN1653" s="29">
        <v>192.6747</v>
      </c>
      <c r="AO1653" s="29" t="s">
        <v>68</v>
      </c>
      <c r="AP1653" s="29"/>
      <c r="AQ1653" s="29"/>
      <c r="AR1653" s="29" t="s">
        <v>68</v>
      </c>
      <c r="AS1653" s="29"/>
      <c r="AT1653" s="29"/>
      <c r="AU1653" s="29" t="s">
        <v>394</v>
      </c>
      <c r="AV1653" s="29" t="s">
        <v>395</v>
      </c>
      <c r="AW1653" s="29">
        <v>842.60924</v>
      </c>
      <c r="AX1653" s="29" t="s">
        <v>520</v>
      </c>
      <c r="AY1653" s="29" t="s">
        <v>521</v>
      </c>
      <c r="AZ1653" s="3">
        <v>11961</v>
      </c>
      <c r="BA1653" s="29" t="s">
        <v>60</v>
      </c>
      <c r="BB1653" s="29">
        <v>11961</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1838</v>
      </c>
      <c r="B1654" s="29" t="s">
        <v>5821</v>
      </c>
      <c r="C1654" s="29" t="s">
        <v>5583</v>
      </c>
      <c r="D1654" s="29" t="s">
        <v>86</v>
      </c>
      <c r="E1654" s="29" t="s">
        <v>176</v>
      </c>
      <c r="F1654" s="29" t="s">
        <v>59</v>
      </c>
      <c r="G1654" s="29">
        <v>3111</v>
      </c>
      <c r="H1654" s="4">
        <v>45810</v>
      </c>
      <c r="I1654" s="29">
        <v>45806</v>
      </c>
      <c r="J1654" s="4">
        <v>45806</v>
      </c>
      <c r="K1654" s="4">
        <v>45811</v>
      </c>
      <c r="L1654" s="4">
        <v>45808.148738425924</v>
      </c>
      <c r="M1654" s="4">
        <v>45812</v>
      </c>
      <c r="N1654" s="4">
        <v>45810.447511574072</v>
      </c>
      <c r="O1654" s="4" t="s">
        <v>60</v>
      </c>
      <c r="P1654" s="4" t="s">
        <v>60</v>
      </c>
      <c r="Q1654" s="4" t="s">
        <v>60</v>
      </c>
      <c r="R1654" s="4" t="s">
        <v>60</v>
      </c>
      <c r="S1654" s="4" t="s">
        <v>60</v>
      </c>
      <c r="T1654" s="4">
        <v>45813</v>
      </c>
      <c r="U1654" s="4">
        <v>45811.349131944444</v>
      </c>
      <c r="V1654" s="4"/>
      <c r="W1654" s="4">
        <v>45814</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93.261439999999993</v>
      </c>
      <c r="AO1654" s="29" t="s">
        <v>68</v>
      </c>
      <c r="AP1654" s="29"/>
      <c r="AQ1654" s="29"/>
      <c r="AR1654" s="29" t="s">
        <v>68</v>
      </c>
      <c r="AS1654" s="29"/>
      <c r="AT1654" s="29"/>
      <c r="AU1654" s="29" t="s">
        <v>2585</v>
      </c>
      <c r="AV1654" s="29" t="s">
        <v>2586</v>
      </c>
      <c r="AW1654" s="29">
        <v>203.96025</v>
      </c>
      <c r="AX1654" s="29" t="s">
        <v>503</v>
      </c>
      <c r="AY1654" s="29" t="s">
        <v>504</v>
      </c>
      <c r="AZ1654" s="3">
        <v>3111</v>
      </c>
      <c r="BA1654" s="29" t="s">
        <v>60</v>
      </c>
      <c r="BB1654" s="29">
        <v>3111</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1839</v>
      </c>
      <c r="B1655" s="29" t="s">
        <v>5822</v>
      </c>
      <c r="C1655" s="29" t="s">
        <v>5582</v>
      </c>
      <c r="D1655" s="29" t="s">
        <v>86</v>
      </c>
      <c r="E1655" s="29" t="s">
        <v>176</v>
      </c>
      <c r="F1655" s="29" t="s">
        <v>59</v>
      </c>
      <c r="G1655" s="29">
        <v>3194</v>
      </c>
      <c r="H1655" s="4">
        <v>45810</v>
      </c>
      <c r="I1655" s="29">
        <v>45806</v>
      </c>
      <c r="J1655" s="4">
        <v>45806</v>
      </c>
      <c r="K1655" s="4">
        <v>45811</v>
      </c>
      <c r="L1655" s="4">
        <v>45810.303055555552</v>
      </c>
      <c r="M1655" s="4">
        <v>45812</v>
      </c>
      <c r="N1655" s="4">
        <v>45810.165891203702</v>
      </c>
      <c r="O1655" s="4" t="s">
        <v>60</v>
      </c>
      <c r="P1655" s="4" t="s">
        <v>60</v>
      </c>
      <c r="Q1655" s="4" t="s">
        <v>60</v>
      </c>
      <c r="R1655" s="4" t="s">
        <v>60</v>
      </c>
      <c r="S1655" s="4" t="s">
        <v>60</v>
      </c>
      <c r="T1655" s="4">
        <v>45814</v>
      </c>
      <c r="U1655" s="4"/>
      <c r="V1655" s="4"/>
      <c r="W1655" s="4">
        <v>45815</v>
      </c>
      <c r="X1655" s="4"/>
      <c r="Y1655" s="4" t="s">
        <v>60</v>
      </c>
      <c r="Z1655" s="4">
        <v>45815</v>
      </c>
      <c r="AA1655" s="4"/>
      <c r="AB1655" s="4" t="s">
        <v>60</v>
      </c>
      <c r="AC1655" s="4">
        <v>45817</v>
      </c>
      <c r="AD1655" s="4">
        <v>45818</v>
      </c>
      <c r="AE1655" s="4">
        <v>45820</v>
      </c>
      <c r="AF1655" s="4"/>
      <c r="AG1655" s="29" t="s">
        <v>269</v>
      </c>
      <c r="AH1655" s="29" t="s">
        <v>499</v>
      </c>
      <c r="AI1655" s="29" t="s">
        <v>4713</v>
      </c>
      <c r="AJ1655" s="29" t="s">
        <v>186</v>
      </c>
      <c r="AK1655" s="29" t="s">
        <v>65</v>
      </c>
      <c r="AL1655" s="29" t="s">
        <v>501</v>
      </c>
      <c r="AM1655" s="29" t="s">
        <v>502</v>
      </c>
      <c r="AN1655" s="29">
        <v>96.221450000000004</v>
      </c>
      <c r="AO1655" s="29" t="s">
        <v>68</v>
      </c>
      <c r="AP1655" s="29"/>
      <c r="AQ1655" s="29"/>
      <c r="AR1655" s="29" t="s">
        <v>68</v>
      </c>
      <c r="AS1655" s="29"/>
      <c r="AT1655" s="29"/>
      <c r="AU1655" s="29" t="s">
        <v>2585</v>
      </c>
      <c r="AV1655" s="29" t="s">
        <v>2586</v>
      </c>
      <c r="AW1655" s="29">
        <v>210.43315999999999</v>
      </c>
      <c r="AX1655" s="29" t="s">
        <v>2587</v>
      </c>
      <c r="AY1655" s="29" t="s">
        <v>504</v>
      </c>
      <c r="AZ1655" s="3">
        <v>3194</v>
      </c>
      <c r="BA1655" s="29" t="s">
        <v>60</v>
      </c>
      <c r="BB1655" s="29">
        <v>3194</v>
      </c>
      <c r="BC1655" s="29" t="s">
        <v>60</v>
      </c>
      <c r="BD1655" s="29" t="s">
        <v>60</v>
      </c>
      <c r="BE1655" s="29" t="s">
        <v>60</v>
      </c>
      <c r="BF1655" s="31" t="str">
        <f>IFERROR(VLOOKUP(Data_Power_app[[#This Row],[PRO ODER]],'Result'!H:J,3,0),"")</f>
        <v/>
      </c>
      <c r="BG1655" s="14"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1840</v>
      </c>
      <c r="B1656" s="29" t="s">
        <v>14312</v>
      </c>
      <c r="C1656" s="29" t="s">
        <v>14313</v>
      </c>
      <c r="D1656" s="29" t="s">
        <v>86</v>
      </c>
      <c r="E1656" s="29" t="s">
        <v>184</v>
      </c>
      <c r="F1656" s="29" t="s">
        <v>72</v>
      </c>
      <c r="G1656" s="29">
        <v>5077</v>
      </c>
      <c r="H1656" s="4">
        <v>45813</v>
      </c>
      <c r="I1656" s="29">
        <v>45812</v>
      </c>
      <c r="J1656" s="4" t="s">
        <v>60</v>
      </c>
      <c r="K1656" s="4">
        <v>45814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29" t="s">
        <v>126</v>
      </c>
      <c r="AH1656" s="29" t="s">
        <v>347</v>
      </c>
      <c r="AI1656" s="29" t="s">
        <v>595</v>
      </c>
      <c r="AJ1656" s="29" t="s">
        <v>74</v>
      </c>
      <c r="AK1656" s="29" t="s">
        <v>65</v>
      </c>
      <c r="AL1656" s="29" t="s">
        <v>275</v>
      </c>
      <c r="AM1656" s="29" t="s">
        <v>276</v>
      </c>
      <c r="AN1656" s="29">
        <v>125.20457</v>
      </c>
      <c r="AO1656" s="29" t="s">
        <v>68</v>
      </c>
      <c r="AP1656" s="29"/>
      <c r="AQ1656" s="29"/>
      <c r="AR1656" s="29" t="s">
        <v>68</v>
      </c>
      <c r="AS1656" s="29"/>
      <c r="AT1656" s="29"/>
      <c r="AU1656" s="29" t="s">
        <v>277</v>
      </c>
      <c r="AV1656" s="29" t="s">
        <v>278</v>
      </c>
      <c r="AW1656" s="29">
        <v>273.81428</v>
      </c>
      <c r="AX1656" s="29" t="s">
        <v>596</v>
      </c>
      <c r="AY1656" s="29" t="s">
        <v>597</v>
      </c>
      <c r="AZ1656" s="3">
        <v>5077</v>
      </c>
      <c r="BA1656" s="29" t="s">
        <v>230</v>
      </c>
      <c r="BB1656" s="29">
        <v>5077</v>
      </c>
      <c r="BC1656" s="29" t="s">
        <v>60</v>
      </c>
      <c r="BD1656" s="29" t="s">
        <v>60</v>
      </c>
      <c r="BE1656" s="29" t="s">
        <v>322</v>
      </c>
      <c r="BF1656" s="31" t="str">
        <f>IFERROR(VLOOKUP(Data_Power_app[[#This Row],[PRO ODER]],'Result'!H:J,3,0),"")</f>
        <v>LAMINATION 4</v>
      </c>
      <c r="BG1656" s="14"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1841</v>
      </c>
      <c r="B1657" s="29" t="s">
        <v>5823</v>
      </c>
      <c r="C1657" s="29" t="s">
        <v>5584</v>
      </c>
      <c r="D1657" s="29" t="s">
        <v>86</v>
      </c>
      <c r="E1657" s="29" t="s">
        <v>184</v>
      </c>
      <c r="F1657" s="29" t="s">
        <v>59</v>
      </c>
      <c r="G1657" s="29">
        <v>4812</v>
      </c>
      <c r="H1657" s="4">
        <v>45810</v>
      </c>
      <c r="I1657" s="29">
        <v>45806</v>
      </c>
      <c r="J1657" s="4">
        <v>45806</v>
      </c>
      <c r="K1657" s="4">
        <v>45811</v>
      </c>
      <c r="L1657" s="4">
        <v>45808.357430555552</v>
      </c>
      <c r="M1657" s="4">
        <v>45812</v>
      </c>
      <c r="N1657" s="4">
        <v>45808.091863425929</v>
      </c>
      <c r="O1657" s="4" t="s">
        <v>60</v>
      </c>
      <c r="P1657" s="4" t="s">
        <v>60</v>
      </c>
      <c r="Q1657" s="4" t="s">
        <v>60</v>
      </c>
      <c r="R1657" s="4" t="s">
        <v>60</v>
      </c>
      <c r="S1657" s="4" t="s">
        <v>60</v>
      </c>
      <c r="T1657" s="4">
        <v>45814</v>
      </c>
      <c r="U1657" s="4">
        <v>45811.510115740741</v>
      </c>
      <c r="V1657" s="4">
        <v>45813.290300925924</v>
      </c>
      <c r="W1657" s="4">
        <v>45815</v>
      </c>
      <c r="X1657" s="4">
        <v>45813.343124999999</v>
      </c>
      <c r="Y1657" s="4" t="s">
        <v>61</v>
      </c>
      <c r="Z1657" s="4">
        <v>45815</v>
      </c>
      <c r="AA1657" s="4"/>
      <c r="AB1657" s="4" t="s">
        <v>60</v>
      </c>
      <c r="AC1657" s="4">
        <v>45817</v>
      </c>
      <c r="AD1657" s="4">
        <v>45818</v>
      </c>
      <c r="AE1657" s="4">
        <v>45820</v>
      </c>
      <c r="AF1657" s="4"/>
      <c r="AG1657" s="29" t="s">
        <v>97</v>
      </c>
      <c r="AH1657" s="29" t="s">
        <v>185</v>
      </c>
      <c r="AI1657" s="29" t="s">
        <v>5824</v>
      </c>
      <c r="AJ1657" s="29" t="s">
        <v>186</v>
      </c>
      <c r="AK1657" s="29" t="s">
        <v>65</v>
      </c>
      <c r="AL1657" s="29" t="s">
        <v>187</v>
      </c>
      <c r="AM1657" s="29" t="s">
        <v>188</v>
      </c>
      <c r="AN1657" s="29">
        <v>148.51268999999999</v>
      </c>
      <c r="AO1657" s="29" t="s">
        <v>68</v>
      </c>
      <c r="AP1657" s="29"/>
      <c r="AQ1657" s="29"/>
      <c r="AR1657" s="29" t="s">
        <v>68</v>
      </c>
      <c r="AS1657" s="29"/>
      <c r="AT1657" s="29"/>
      <c r="AU1657" s="29" t="s">
        <v>277</v>
      </c>
      <c r="AV1657" s="29" t="s">
        <v>278</v>
      </c>
      <c r="AW1657" s="29">
        <v>324.79082</v>
      </c>
      <c r="AX1657" s="29" t="s">
        <v>5825</v>
      </c>
      <c r="AY1657" s="29" t="s">
        <v>5826</v>
      </c>
      <c r="AZ1657" s="3">
        <v>4585</v>
      </c>
      <c r="BA1657" s="29" t="s">
        <v>60</v>
      </c>
      <c r="BB1657" s="29">
        <v>4812</v>
      </c>
      <c r="BC1657" s="29" t="s">
        <v>60</v>
      </c>
      <c r="BD1657" s="29" t="s">
        <v>60</v>
      </c>
      <c r="BE1657" s="29" t="s">
        <v>60</v>
      </c>
      <c r="BF1657" s="31" t="str">
        <f>IFERROR(VLOOKUP(Data_Power_app[[#This Row],[PRO ODER]],'Result'!H:J,3,0),"")</f>
        <v/>
      </c>
      <c r="BG1657" s="14" t="str">
        <f>IFERROR(VLOOKUP(Data_Power_app[[#This Row],[PRO ODER]]&amp;"LAM",'Real Time'!A:E,4,0),"")</f>
        <v>ML-06</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1842</v>
      </c>
      <c r="B1658" s="29" t="s">
        <v>9972</v>
      </c>
      <c r="C1658" s="29" t="s">
        <v>9973</v>
      </c>
      <c r="D1658" s="29" t="s">
        <v>86</v>
      </c>
      <c r="E1658" s="29" t="s">
        <v>184</v>
      </c>
      <c r="F1658" s="29" t="s">
        <v>59</v>
      </c>
      <c r="G1658" s="29">
        <v>4135</v>
      </c>
      <c r="H1658" s="4">
        <v>45810</v>
      </c>
      <c r="I1658" s="29">
        <v>45810</v>
      </c>
      <c r="J1658" s="4">
        <v>45811</v>
      </c>
      <c r="K1658" s="4">
        <v>45811</v>
      </c>
      <c r="L1658" s="4">
        <v>45811.328842592593</v>
      </c>
      <c r="M1658" s="4">
        <v>45812</v>
      </c>
      <c r="N1658" s="4">
        <v>45811.413807870369</v>
      </c>
      <c r="O1658" s="4" t="s">
        <v>60</v>
      </c>
      <c r="P1658" s="4" t="s">
        <v>60</v>
      </c>
      <c r="Q1658" s="4" t="s">
        <v>60</v>
      </c>
      <c r="R1658" s="4" t="s">
        <v>60</v>
      </c>
      <c r="S1658" s="4" t="s">
        <v>60</v>
      </c>
      <c r="T1658" s="4">
        <v>45814</v>
      </c>
      <c r="U1658" s="4">
        <v>45811.972743055558</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537</v>
      </c>
      <c r="AJ1658" s="29" t="s">
        <v>186</v>
      </c>
      <c r="AK1658" s="29" t="s">
        <v>65</v>
      </c>
      <c r="AL1658" s="29" t="s">
        <v>187</v>
      </c>
      <c r="AM1658" s="29" t="s">
        <v>188</v>
      </c>
      <c r="AN1658" s="29">
        <v>121.94774</v>
      </c>
      <c r="AO1658" s="29" t="s">
        <v>68</v>
      </c>
      <c r="AP1658" s="29"/>
      <c r="AQ1658" s="29"/>
      <c r="AR1658" s="29" t="s">
        <v>68</v>
      </c>
      <c r="AS1658" s="29"/>
      <c r="AT1658" s="29"/>
      <c r="AU1658" s="29" t="s">
        <v>538</v>
      </c>
      <c r="AV1658" s="29" t="s">
        <v>539</v>
      </c>
      <c r="AW1658" s="29">
        <v>266.69477000000001</v>
      </c>
      <c r="AX1658" s="29" t="s">
        <v>540</v>
      </c>
      <c r="AY1658" s="29" t="s">
        <v>541</v>
      </c>
      <c r="AZ1658" s="3">
        <v>4135</v>
      </c>
      <c r="BA1658" s="29" t="s">
        <v>60</v>
      </c>
      <c r="BB1658" s="29">
        <v>4135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1843</v>
      </c>
      <c r="B1659" s="29" t="s">
        <v>5827</v>
      </c>
      <c r="C1659" s="29" t="s">
        <v>5585</v>
      </c>
      <c r="D1659" s="29" t="s">
        <v>86</v>
      </c>
      <c r="E1659" s="29" t="s">
        <v>184</v>
      </c>
      <c r="F1659" s="29" t="s">
        <v>59</v>
      </c>
      <c r="G1659" s="29">
        <v>4927</v>
      </c>
      <c r="H1659" s="4">
        <v>45810</v>
      </c>
      <c r="I1659" s="29">
        <v>45806</v>
      </c>
      <c r="J1659" s="4">
        <v>45806</v>
      </c>
      <c r="K1659" s="4">
        <v>45811</v>
      </c>
      <c r="L1659" s="4">
        <v>45808.510266203702</v>
      </c>
      <c r="M1659" s="4">
        <v>45812</v>
      </c>
      <c r="N1659" s="4">
        <v>45808.991053240738</v>
      </c>
      <c r="O1659" s="4" t="s">
        <v>60</v>
      </c>
      <c r="P1659" s="4" t="s">
        <v>60</v>
      </c>
      <c r="Q1659" s="4" t="s">
        <v>60</v>
      </c>
      <c r="R1659" s="4" t="s">
        <v>60</v>
      </c>
      <c r="S1659" s="4" t="s">
        <v>60</v>
      </c>
      <c r="T1659" s="4">
        <v>45814</v>
      </c>
      <c r="U1659" s="4">
        <v>45812.290775462963</v>
      </c>
      <c r="V1659" s="4"/>
      <c r="W1659" s="4">
        <v>45815</v>
      </c>
      <c r="X1659" s="4"/>
      <c r="Y1659" s="4" t="s">
        <v>60</v>
      </c>
      <c r="Z1659" s="4">
        <v>45815</v>
      </c>
      <c r="AA1659" s="4"/>
      <c r="AB1659" s="4" t="s">
        <v>60</v>
      </c>
      <c r="AC1659" s="4">
        <v>45817</v>
      </c>
      <c r="AD1659" s="4">
        <v>45818</v>
      </c>
      <c r="AE1659" s="4">
        <v>45820</v>
      </c>
      <c r="AF1659" s="4"/>
      <c r="AG1659" s="29" t="s">
        <v>269</v>
      </c>
      <c r="AH1659" s="29" t="s">
        <v>185</v>
      </c>
      <c r="AI1659" s="29" t="s">
        <v>484</v>
      </c>
      <c r="AJ1659" s="29" t="s">
        <v>186</v>
      </c>
      <c r="AK1659" s="29" t="s">
        <v>65</v>
      </c>
      <c r="AL1659" s="29" t="s">
        <v>187</v>
      </c>
      <c r="AM1659" s="29" t="s">
        <v>188</v>
      </c>
      <c r="AN1659" s="29">
        <v>153.69900999999999</v>
      </c>
      <c r="AO1659" s="29" t="s">
        <v>68</v>
      </c>
      <c r="AP1659" s="29"/>
      <c r="AQ1659" s="29"/>
      <c r="AR1659" s="29" t="s">
        <v>68</v>
      </c>
      <c r="AS1659" s="29"/>
      <c r="AT1659" s="29"/>
      <c r="AU1659" s="29" t="s">
        <v>330</v>
      </c>
      <c r="AV1659" s="29" t="s">
        <v>331</v>
      </c>
      <c r="AW1659" s="29">
        <v>336.13234</v>
      </c>
      <c r="AX1659" s="29" t="s">
        <v>6373</v>
      </c>
      <c r="AY1659" s="29" t="s">
        <v>6374</v>
      </c>
      <c r="AZ1659" s="3">
        <v>4347</v>
      </c>
      <c r="BA1659" s="29" t="s">
        <v>60</v>
      </c>
      <c r="BB1659" s="29">
        <v>4927</v>
      </c>
      <c r="BC1659" s="29" t="s">
        <v>60</v>
      </c>
      <c r="BD1659" s="29" t="s">
        <v>60</v>
      </c>
      <c r="BE1659" s="29" t="s">
        <v>60</v>
      </c>
      <c r="BF1659" s="31" t="str">
        <f>IFERROR(VLOOKUP(Data_Power_app[[#This Row],[PRO ODER]],'Result'!H:J,3,0),"")</f>
        <v/>
      </c>
      <c r="BG1659" s="14"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1844</v>
      </c>
      <c r="B1660" s="29" t="s">
        <v>13738</v>
      </c>
      <c r="C1660" s="29" t="s">
        <v>13739</v>
      </c>
      <c r="D1660" s="29" t="s">
        <v>86</v>
      </c>
      <c r="E1660" s="29" t="s">
        <v>184</v>
      </c>
      <c r="F1660" s="29" t="s">
        <v>72</v>
      </c>
      <c r="G1660" s="29">
        <v>2222</v>
      </c>
      <c r="H1660" s="4">
        <v>45812</v>
      </c>
      <c r="I1660" s="29">
        <v>45812</v>
      </c>
      <c r="J1660" s="4" t="s">
        <v>68</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884</v>
      </c>
      <c r="AI1660" s="29" t="s">
        <v>885</v>
      </c>
      <c r="AJ1660" s="29" t="s">
        <v>74</v>
      </c>
      <c r="AK1660" s="29" t="s">
        <v>100</v>
      </c>
      <c r="AL1660" s="29" t="s">
        <v>205</v>
      </c>
      <c r="AM1660" s="29" t="s">
        <v>206</v>
      </c>
      <c r="AN1660" s="29">
        <v>72.840220000000002</v>
      </c>
      <c r="AO1660" s="29" t="s">
        <v>93</v>
      </c>
      <c r="AP1660" s="29" t="s">
        <v>94</v>
      </c>
      <c r="AQ1660" s="29">
        <v>72.840220000000002</v>
      </c>
      <c r="AR1660" s="29" t="s">
        <v>68</v>
      </c>
      <c r="AS1660" s="29"/>
      <c r="AT1660" s="29"/>
      <c r="AU1660" s="29" t="s">
        <v>686</v>
      </c>
      <c r="AV1660" s="29" t="s">
        <v>687</v>
      </c>
      <c r="AW1660" s="29">
        <v>135.40112999999999</v>
      </c>
      <c r="AX1660" s="29" t="s">
        <v>68</v>
      </c>
      <c r="AY1660" s="29" t="s">
        <v>68</v>
      </c>
      <c r="AZ1660" s="3" t="s">
        <v>68</v>
      </c>
      <c r="BA1660" s="29" t="s">
        <v>60</v>
      </c>
      <c r="BB1660" s="29">
        <v>2222</v>
      </c>
      <c r="BC1660" s="29" t="s">
        <v>60</v>
      </c>
      <c r="BD1660" s="29" t="s">
        <v>60</v>
      </c>
      <c r="BE1660" s="29" t="s">
        <v>60</v>
      </c>
      <c r="BF1660" s="31" t="str">
        <f>IFERROR(VLOOKUP(Data_Power_app[[#This Row],[PRO ODER]],'Result'!H:J,3,0),"")</f>
        <v>LAMINATION 2</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1845</v>
      </c>
      <c r="B1661" s="29" t="s">
        <v>13740</v>
      </c>
      <c r="C1661" s="29" t="s">
        <v>13741</v>
      </c>
      <c r="D1661" s="29" t="s">
        <v>86</v>
      </c>
      <c r="E1661" s="29" t="s">
        <v>184</v>
      </c>
      <c r="F1661" s="29" t="s">
        <v>72</v>
      </c>
      <c r="G1661" s="29">
        <v>3099</v>
      </c>
      <c r="H1661" s="4">
        <v>45812</v>
      </c>
      <c r="I1661" s="29">
        <v>45812</v>
      </c>
      <c r="J1661" s="4">
        <v>45812</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126</v>
      </c>
      <c r="AH1661" s="29" t="s">
        <v>351</v>
      </c>
      <c r="AI1661" s="29" t="s">
        <v>13345</v>
      </c>
      <c r="AJ1661" s="29" t="s">
        <v>74</v>
      </c>
      <c r="AK1661" s="29" t="s">
        <v>65</v>
      </c>
      <c r="AL1661" s="29" t="s">
        <v>352</v>
      </c>
      <c r="AM1661" s="29" t="s">
        <v>353</v>
      </c>
      <c r="AN1661" s="29">
        <v>63.478209999999997</v>
      </c>
      <c r="AO1661" s="29" t="s">
        <v>68</v>
      </c>
      <c r="AP1661" s="29"/>
      <c r="AQ1661" s="29"/>
      <c r="AR1661" s="29" t="s">
        <v>68</v>
      </c>
      <c r="AS1661" s="29"/>
      <c r="AT1661" s="29"/>
      <c r="AU1661" s="29" t="s">
        <v>650</v>
      </c>
      <c r="AV1661" s="29" t="s">
        <v>651</v>
      </c>
      <c r="AW1661" s="29">
        <v>138.81117</v>
      </c>
      <c r="AX1661" s="29" t="s">
        <v>13346</v>
      </c>
      <c r="AY1661" s="29" t="s">
        <v>13347</v>
      </c>
      <c r="AZ1661" s="3">
        <v>3099</v>
      </c>
      <c r="BA1661" s="29" t="s">
        <v>230</v>
      </c>
      <c r="BB1661" s="29">
        <v>3099</v>
      </c>
      <c r="BC1661" s="29" t="s">
        <v>60</v>
      </c>
      <c r="BD1661" s="29" t="s">
        <v>60</v>
      </c>
      <c r="BE1661" s="29" t="s">
        <v>354</v>
      </c>
      <c r="BF1661" s="31" t="str">
        <f>IFERROR(VLOOKUP(Data_Power_app[[#This Row],[PRO ODER]],'Result'!H:J,3,0),"")</f>
        <v>LAMINATION 7</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1846</v>
      </c>
      <c r="B1662" s="29" t="s">
        <v>6733</v>
      </c>
      <c r="C1662" s="29" t="s">
        <v>6734</v>
      </c>
      <c r="D1662" s="29" t="s">
        <v>86</v>
      </c>
      <c r="E1662" s="29" t="s">
        <v>176</v>
      </c>
      <c r="F1662" s="29" t="s">
        <v>72</v>
      </c>
      <c r="G1662" s="29">
        <v>8919</v>
      </c>
      <c r="H1662" s="4">
        <v>45812</v>
      </c>
      <c r="I1662" s="29">
        <v>45807</v>
      </c>
      <c r="J1662" s="4">
        <v>45810</v>
      </c>
      <c r="K1662" s="4">
        <v>45813</v>
      </c>
      <c r="L1662" s="4">
        <v>45810.630833333336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242.39340999999999</v>
      </c>
      <c r="AO1662" s="29" t="s">
        <v>68</v>
      </c>
      <c r="AP1662" s="29"/>
      <c r="AQ1662" s="29"/>
      <c r="AR1662" s="29" t="s">
        <v>68</v>
      </c>
      <c r="AS1662" s="29"/>
      <c r="AT1662" s="29"/>
      <c r="AU1662" s="29" t="s">
        <v>6736</v>
      </c>
      <c r="AV1662" s="29" t="s">
        <v>6737</v>
      </c>
      <c r="AW1662" s="29">
        <v>530.10461999999995</v>
      </c>
      <c r="AX1662" s="29" t="s">
        <v>6738</v>
      </c>
      <c r="AY1662" s="29" t="s">
        <v>6739</v>
      </c>
      <c r="AZ1662" s="3">
        <v>8883</v>
      </c>
      <c r="BA1662" s="29" t="s">
        <v>230</v>
      </c>
      <c r="BB1662" s="29">
        <v>8919</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1847</v>
      </c>
      <c r="B1663" s="29" t="s">
        <v>6740</v>
      </c>
      <c r="C1663" s="29" t="s">
        <v>6741</v>
      </c>
      <c r="D1663" s="29" t="s">
        <v>86</v>
      </c>
      <c r="E1663" s="29" t="s">
        <v>176</v>
      </c>
      <c r="F1663" s="29" t="s">
        <v>72</v>
      </c>
      <c r="G1663" s="29">
        <v>15</v>
      </c>
      <c r="H1663" s="4">
        <v>45812</v>
      </c>
      <c r="I1663" s="29">
        <v>45807</v>
      </c>
      <c r="J1663" s="4">
        <v>45808</v>
      </c>
      <c r="K1663" s="4">
        <v>45813</v>
      </c>
      <c r="L1663" s="4">
        <v>45810.630891203706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162</v>
      </c>
      <c r="AH1663" s="29" t="s">
        <v>610</v>
      </c>
      <c r="AI1663" s="29" t="s">
        <v>6735</v>
      </c>
      <c r="AJ1663" s="29" t="s">
        <v>74</v>
      </c>
      <c r="AK1663" s="29" t="s">
        <v>100</v>
      </c>
      <c r="AL1663" s="29" t="s">
        <v>174</v>
      </c>
      <c r="AM1663" s="29" t="s">
        <v>175</v>
      </c>
      <c r="AN1663" s="29">
        <v>0.38105</v>
      </c>
      <c r="AO1663" s="29" t="s">
        <v>68</v>
      </c>
      <c r="AP1663" s="29"/>
      <c r="AQ1663" s="29"/>
      <c r="AR1663" s="29" t="s">
        <v>68</v>
      </c>
      <c r="AS1663" s="29"/>
      <c r="AT1663" s="29"/>
      <c r="AU1663" s="29" t="s">
        <v>6736</v>
      </c>
      <c r="AV1663" s="29" t="s">
        <v>6737</v>
      </c>
      <c r="AW1663" s="29">
        <v>0.83333000000000002</v>
      </c>
      <c r="AX1663" s="29" t="s">
        <v>6738</v>
      </c>
      <c r="AY1663" s="29" t="s">
        <v>6739</v>
      </c>
      <c r="AZ1663" s="3">
        <v>12</v>
      </c>
      <c r="BA1663" s="29" t="s">
        <v>230</v>
      </c>
      <c r="BB1663" s="29">
        <v>15</v>
      </c>
      <c r="BC1663" s="29" t="s">
        <v>60</v>
      </c>
      <c r="BD1663" s="29" t="s">
        <v>60</v>
      </c>
      <c r="BE1663" s="29" t="s">
        <v>611</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1848</v>
      </c>
      <c r="B1664" s="29" t="s">
        <v>13742</v>
      </c>
      <c r="C1664" s="29" t="s">
        <v>13743</v>
      </c>
      <c r="D1664" s="29" t="s">
        <v>86</v>
      </c>
      <c r="E1664" s="29" t="s">
        <v>184</v>
      </c>
      <c r="F1664" s="29" t="s">
        <v>72</v>
      </c>
      <c r="G1664" s="29">
        <v>4223</v>
      </c>
      <c r="H1664" s="4">
        <v>45812</v>
      </c>
      <c r="I1664" s="29">
        <v>45812</v>
      </c>
      <c r="J1664" s="4" t="s">
        <v>68</v>
      </c>
      <c r="K1664" s="4">
        <v>45813</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29" t="s">
        <v>126</v>
      </c>
      <c r="AH1664" s="29" t="s">
        <v>204</v>
      </c>
      <c r="AI1664" s="29" t="s">
        <v>565</v>
      </c>
      <c r="AJ1664" s="29" t="s">
        <v>74</v>
      </c>
      <c r="AK1664" s="29" t="s">
        <v>100</v>
      </c>
      <c r="AL1664" s="29" t="s">
        <v>205</v>
      </c>
      <c r="AM1664" s="29" t="s">
        <v>206</v>
      </c>
      <c r="AN1664" s="29">
        <v>140.77946</v>
      </c>
      <c r="AO1664" s="29" t="s">
        <v>93</v>
      </c>
      <c r="AP1664" s="29" t="s">
        <v>94</v>
      </c>
      <c r="AQ1664" s="29">
        <v>140.77946</v>
      </c>
      <c r="AR1664" s="29" t="s">
        <v>68</v>
      </c>
      <c r="AS1664" s="29"/>
      <c r="AT1664" s="29"/>
      <c r="AU1664" s="29" t="s">
        <v>566</v>
      </c>
      <c r="AV1664" s="29" t="s">
        <v>567</v>
      </c>
      <c r="AW1664" s="29">
        <v>261.69738000000001</v>
      </c>
      <c r="AX1664" s="29" t="s">
        <v>68</v>
      </c>
      <c r="AY1664" s="29" t="s">
        <v>68</v>
      </c>
      <c r="AZ1664" s="3" t="s">
        <v>68</v>
      </c>
      <c r="BA1664" s="29" t="s">
        <v>60</v>
      </c>
      <c r="BB1664" s="29">
        <v>4223</v>
      </c>
      <c r="BC1664" s="29" t="s">
        <v>60</v>
      </c>
      <c r="BD1664" s="29" t="s">
        <v>60</v>
      </c>
      <c r="BE1664" s="29" t="s">
        <v>60</v>
      </c>
      <c r="BF1664" s="31" t="str">
        <f>IFERROR(VLOOKUP(Data_Power_app[[#This Row],[PRO ODER]],'Result'!H:J,3,0),"")</f>
        <v>LAMINATION 2</v>
      </c>
      <c r="BG1664" s="14"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1849</v>
      </c>
      <c r="B1665" s="29" t="s">
        <v>5851</v>
      </c>
      <c r="C1665" s="29" t="s">
        <v>5586</v>
      </c>
      <c r="D1665" s="29" t="s">
        <v>303</v>
      </c>
      <c r="E1665" s="29" t="s">
        <v>898</v>
      </c>
      <c r="F1665" s="29" t="s">
        <v>59</v>
      </c>
      <c r="G1665" s="29">
        <v>506</v>
      </c>
      <c r="H1665" s="4">
        <v>45810</v>
      </c>
      <c r="I1665" s="29">
        <v>45806</v>
      </c>
      <c r="J1665" s="4">
        <v>45806</v>
      </c>
      <c r="K1665" s="4">
        <v>45811</v>
      </c>
      <c r="L1665" s="4">
        <v>45810.953657407408</v>
      </c>
      <c r="M1665" s="4">
        <v>45812</v>
      </c>
      <c r="N1665" s="4">
        <v>45811.560694444444</v>
      </c>
      <c r="O1665" s="4" t="s">
        <v>60</v>
      </c>
      <c r="P1665" s="4" t="s">
        <v>60</v>
      </c>
      <c r="Q1665" s="4" t="s">
        <v>60</v>
      </c>
      <c r="R1665" s="4" t="s">
        <v>60</v>
      </c>
      <c r="S1665" s="4" t="s">
        <v>60</v>
      </c>
      <c r="T1665" s="4">
        <v>45813</v>
      </c>
      <c r="U1665" s="4"/>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9.8465399999999992</v>
      </c>
      <c r="AO1665" s="29" t="s">
        <v>68</v>
      </c>
      <c r="AP1665" s="29"/>
      <c r="AQ1665" s="29"/>
      <c r="AR1665" s="29" t="s">
        <v>68</v>
      </c>
      <c r="AS1665" s="29"/>
      <c r="AT1665" s="29"/>
      <c r="AU1665" s="29" t="s">
        <v>400</v>
      </c>
      <c r="AV1665" s="29" t="s">
        <v>401</v>
      </c>
      <c r="AW1665" s="29">
        <v>43.066490000000002</v>
      </c>
      <c r="AX1665" s="29" t="s">
        <v>5846</v>
      </c>
      <c r="AY1665" s="29" t="s">
        <v>5847</v>
      </c>
      <c r="AZ1665" s="3">
        <v>506</v>
      </c>
      <c r="BA1665" s="29" t="s">
        <v>60</v>
      </c>
      <c r="BB1665" s="29">
        <v>506</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1850</v>
      </c>
      <c r="B1666" s="29" t="s">
        <v>5852</v>
      </c>
      <c r="C1666" s="29" t="s">
        <v>5587</v>
      </c>
      <c r="D1666" s="29" t="s">
        <v>303</v>
      </c>
      <c r="E1666" s="29" t="s">
        <v>898</v>
      </c>
      <c r="F1666" s="29" t="s">
        <v>59</v>
      </c>
      <c r="G1666" s="29">
        <v>362</v>
      </c>
      <c r="H1666" s="4">
        <v>45810</v>
      </c>
      <c r="I1666" s="29">
        <v>45806</v>
      </c>
      <c r="J1666" s="4">
        <v>45806</v>
      </c>
      <c r="K1666" s="4">
        <v>45811</v>
      </c>
      <c r="L1666" s="4">
        <v>45810.953703703701</v>
      </c>
      <c r="M1666" s="4">
        <v>45812</v>
      </c>
      <c r="N1666" s="4">
        <v>45811.796689814815</v>
      </c>
      <c r="O1666" s="4" t="s">
        <v>60</v>
      </c>
      <c r="P1666" s="4" t="s">
        <v>60</v>
      </c>
      <c r="Q1666" s="4" t="s">
        <v>60</v>
      </c>
      <c r="R1666" s="4" t="s">
        <v>60</v>
      </c>
      <c r="S1666" s="4" t="s">
        <v>60</v>
      </c>
      <c r="T1666" s="4">
        <v>45813</v>
      </c>
      <c r="U1666" s="4">
        <v>45812.316122685188</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7.3424800000000001</v>
      </c>
      <c r="AO1666" s="29" t="s">
        <v>68</v>
      </c>
      <c r="AP1666" s="29"/>
      <c r="AQ1666" s="29"/>
      <c r="AR1666" s="29" t="s">
        <v>68</v>
      </c>
      <c r="AS1666" s="29"/>
      <c r="AT1666" s="29"/>
      <c r="AU1666" s="29" t="s">
        <v>400</v>
      </c>
      <c r="AV1666" s="29" t="s">
        <v>401</v>
      </c>
      <c r="AW1666" s="29">
        <v>32.114460000000001</v>
      </c>
      <c r="AX1666" s="29" t="s">
        <v>5846</v>
      </c>
      <c r="AY1666" s="29" t="s">
        <v>5847</v>
      </c>
      <c r="AZ1666" s="3">
        <v>362</v>
      </c>
      <c r="BA1666" s="29" t="s">
        <v>60</v>
      </c>
      <c r="BB1666" s="29">
        <v>362</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1851</v>
      </c>
      <c r="B1667" s="29" t="s">
        <v>5853</v>
      </c>
      <c r="C1667" s="29" t="s">
        <v>5588</v>
      </c>
      <c r="D1667" s="29" t="s">
        <v>303</v>
      </c>
      <c r="E1667" s="29" t="s">
        <v>898</v>
      </c>
      <c r="F1667" s="29" t="s">
        <v>59</v>
      </c>
      <c r="G1667" s="29">
        <v>344</v>
      </c>
      <c r="H1667" s="4">
        <v>45810</v>
      </c>
      <c r="I1667" s="29">
        <v>45806</v>
      </c>
      <c r="J1667" s="4">
        <v>45808</v>
      </c>
      <c r="K1667" s="4">
        <v>45811</v>
      </c>
      <c r="L1667" s="4">
        <v>45810.953750000001</v>
      </c>
      <c r="M1667" s="4">
        <v>45812</v>
      </c>
      <c r="N1667" s="4">
        <v>45811.481620370374</v>
      </c>
      <c r="O1667" s="4" t="s">
        <v>60</v>
      </c>
      <c r="P1667" s="4" t="s">
        <v>60</v>
      </c>
      <c r="Q1667" s="4" t="s">
        <v>60</v>
      </c>
      <c r="R1667" s="4" t="s">
        <v>60</v>
      </c>
      <c r="S1667" s="4" t="s">
        <v>60</v>
      </c>
      <c r="T1667" s="4">
        <v>45813</v>
      </c>
      <c r="U1667" s="4">
        <v>45812.347939814812</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6.8862500000000004</v>
      </c>
      <c r="AO1667" s="29" t="s">
        <v>68</v>
      </c>
      <c r="AP1667" s="29"/>
      <c r="AQ1667" s="29"/>
      <c r="AR1667" s="29" t="s">
        <v>68</v>
      </c>
      <c r="AS1667" s="29"/>
      <c r="AT1667" s="29"/>
      <c r="AU1667" s="29" t="s">
        <v>400</v>
      </c>
      <c r="AV1667" s="29" t="s">
        <v>401</v>
      </c>
      <c r="AW1667" s="29">
        <v>30.11928</v>
      </c>
      <c r="AX1667" s="29" t="s">
        <v>5846</v>
      </c>
      <c r="AY1667" s="29" t="s">
        <v>5847</v>
      </c>
      <c r="AZ1667" s="3">
        <v>344</v>
      </c>
      <c r="BA1667" s="29" t="s">
        <v>60</v>
      </c>
      <c r="BB1667" s="29">
        <v>344</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1852</v>
      </c>
      <c r="B1668" s="29" t="s">
        <v>5854</v>
      </c>
      <c r="C1668" s="29" t="s">
        <v>5589</v>
      </c>
      <c r="D1668" s="29" t="s">
        <v>303</v>
      </c>
      <c r="E1668" s="29" t="s">
        <v>898</v>
      </c>
      <c r="F1668" s="29" t="s">
        <v>59</v>
      </c>
      <c r="G1668" s="29">
        <v>248</v>
      </c>
      <c r="H1668" s="4">
        <v>45810</v>
      </c>
      <c r="I1668" s="29">
        <v>45806</v>
      </c>
      <c r="J1668" s="4">
        <v>45806</v>
      </c>
      <c r="K1668" s="4">
        <v>45811</v>
      </c>
      <c r="L1668" s="4">
        <v>45810.043842592589</v>
      </c>
      <c r="M1668" s="4">
        <v>45812</v>
      </c>
      <c r="N1668" s="4">
        <v>45811.197754629633</v>
      </c>
      <c r="O1668" s="4" t="s">
        <v>60</v>
      </c>
      <c r="P1668" s="4" t="s">
        <v>60</v>
      </c>
      <c r="Q1668" s="4" t="s">
        <v>60</v>
      </c>
      <c r="R1668" s="4" t="s">
        <v>60</v>
      </c>
      <c r="S1668" s="4" t="s">
        <v>60</v>
      </c>
      <c r="T1668" s="4">
        <v>45813</v>
      </c>
      <c r="U1668" s="4">
        <v>45813.30369212963</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5.1238000000000001</v>
      </c>
      <c r="AO1668" s="29" t="s">
        <v>68</v>
      </c>
      <c r="AP1668" s="29"/>
      <c r="AQ1668" s="29"/>
      <c r="AR1668" s="29" t="s">
        <v>68</v>
      </c>
      <c r="AS1668" s="29"/>
      <c r="AT1668" s="29"/>
      <c r="AU1668" s="29" t="s">
        <v>400</v>
      </c>
      <c r="AV1668" s="29" t="s">
        <v>401</v>
      </c>
      <c r="AW1668" s="29">
        <v>22.410769999999999</v>
      </c>
      <c r="AX1668" s="29" t="s">
        <v>5846</v>
      </c>
      <c r="AY1668" s="29" t="s">
        <v>5847</v>
      </c>
      <c r="AZ1668" s="3">
        <v>248</v>
      </c>
      <c r="BA1668" s="29" t="s">
        <v>60</v>
      </c>
      <c r="BB1668" s="29">
        <v>248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1853</v>
      </c>
      <c r="B1669" s="29" t="s">
        <v>5855</v>
      </c>
      <c r="C1669" s="29" t="s">
        <v>5590</v>
      </c>
      <c r="D1669" s="29" t="s">
        <v>303</v>
      </c>
      <c r="E1669" s="29" t="s">
        <v>898</v>
      </c>
      <c r="F1669" s="29" t="s">
        <v>59</v>
      </c>
      <c r="G1669" s="29">
        <v>338</v>
      </c>
      <c r="H1669" s="4">
        <v>45810</v>
      </c>
      <c r="I1669" s="29">
        <v>45806</v>
      </c>
      <c r="J1669" s="4">
        <v>45808</v>
      </c>
      <c r="K1669" s="4">
        <v>45811</v>
      </c>
      <c r="L1669" s="4">
        <v>45810.953865740739</v>
      </c>
      <c r="M1669" s="4">
        <v>45812</v>
      </c>
      <c r="N1669" s="4">
        <v>45811.197789351849</v>
      </c>
      <c r="O1669" s="4" t="s">
        <v>60</v>
      </c>
      <c r="P1669" s="4" t="s">
        <v>60</v>
      </c>
      <c r="Q1669" s="4" t="s">
        <v>60</v>
      </c>
      <c r="R1669" s="4" t="s">
        <v>60</v>
      </c>
      <c r="S1669" s="4" t="s">
        <v>60</v>
      </c>
      <c r="T1669" s="4">
        <v>45813</v>
      </c>
      <c r="U1669" s="4">
        <v>45813.303703703707</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6.5350000000000001</v>
      </c>
      <c r="AO1669" s="29" t="s">
        <v>68</v>
      </c>
      <c r="AP1669" s="29"/>
      <c r="AQ1669" s="29"/>
      <c r="AR1669" s="29" t="s">
        <v>68</v>
      </c>
      <c r="AS1669" s="29"/>
      <c r="AT1669" s="29"/>
      <c r="AU1669" s="29" t="s">
        <v>400</v>
      </c>
      <c r="AV1669" s="29" t="s">
        <v>401</v>
      </c>
      <c r="AW1669" s="29">
        <v>28.58248</v>
      </c>
      <c r="AX1669" s="29" t="s">
        <v>5846</v>
      </c>
      <c r="AY1669" s="29" t="s">
        <v>5847</v>
      </c>
      <c r="AZ1669" s="3">
        <v>338</v>
      </c>
      <c r="BA1669" s="29" t="s">
        <v>60</v>
      </c>
      <c r="BB1669" s="29">
        <v>338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1854</v>
      </c>
      <c r="B1670" s="29" t="s">
        <v>5856</v>
      </c>
      <c r="C1670" s="29" t="s">
        <v>5591</v>
      </c>
      <c r="D1670" s="29" t="s">
        <v>303</v>
      </c>
      <c r="E1670" s="29" t="s">
        <v>898</v>
      </c>
      <c r="F1670" s="29" t="s">
        <v>59</v>
      </c>
      <c r="G1670" s="29">
        <v>1808</v>
      </c>
      <c r="H1670" s="4">
        <v>45810</v>
      </c>
      <c r="I1670" s="29">
        <v>45806</v>
      </c>
      <c r="J1670" s="4">
        <v>45808</v>
      </c>
      <c r="K1670" s="4">
        <v>45811</v>
      </c>
      <c r="L1670" s="4">
        <v>45810.043877314813</v>
      </c>
      <c r="M1670" s="4">
        <v>45812</v>
      </c>
      <c r="N1670" s="4">
        <v>45811.197812500002</v>
      </c>
      <c r="O1670" s="4" t="s">
        <v>60</v>
      </c>
      <c r="P1670" s="4" t="s">
        <v>60</v>
      </c>
      <c r="Q1670" s="4" t="s">
        <v>60</v>
      </c>
      <c r="R1670" s="4" t="s">
        <v>60</v>
      </c>
      <c r="S1670" s="4" t="s">
        <v>60</v>
      </c>
      <c r="T1670" s="4">
        <v>45813</v>
      </c>
      <c r="U1670" s="4">
        <v>45813.303738425922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37.172710000000002</v>
      </c>
      <c r="AO1670" s="29" t="s">
        <v>68</v>
      </c>
      <c r="AP1670" s="29"/>
      <c r="AQ1670" s="29"/>
      <c r="AR1670" s="29" t="s">
        <v>68</v>
      </c>
      <c r="AS1670" s="29"/>
      <c r="AT1670" s="29"/>
      <c r="AU1670" s="29" t="s">
        <v>400</v>
      </c>
      <c r="AV1670" s="29" t="s">
        <v>401</v>
      </c>
      <c r="AW1670" s="29">
        <v>162.58882</v>
      </c>
      <c r="AX1670" s="29" t="s">
        <v>5846</v>
      </c>
      <c r="AY1670" s="29" t="s">
        <v>5847</v>
      </c>
      <c r="AZ1670" s="3">
        <v>1808</v>
      </c>
      <c r="BA1670" s="29" t="s">
        <v>60</v>
      </c>
      <c r="BB1670" s="29">
        <v>1808</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1855</v>
      </c>
      <c r="B1671" s="29" t="s">
        <v>5857</v>
      </c>
      <c r="C1671" s="29" t="s">
        <v>5592</v>
      </c>
      <c r="D1671" s="29" t="s">
        <v>303</v>
      </c>
      <c r="E1671" s="29" t="s">
        <v>898</v>
      </c>
      <c r="F1671" s="29" t="s">
        <v>59</v>
      </c>
      <c r="G1671" s="29">
        <v>410</v>
      </c>
      <c r="H1671" s="4">
        <v>45810</v>
      </c>
      <c r="I1671" s="29">
        <v>45806</v>
      </c>
      <c r="J1671" s="4">
        <v>45806</v>
      </c>
      <c r="K1671" s="4">
        <v>45811</v>
      </c>
      <c r="L1671" s="4">
        <v>45810.043923611112</v>
      </c>
      <c r="M1671" s="4">
        <v>45812</v>
      </c>
      <c r="N1671" s="4">
        <v>45811.197847222225</v>
      </c>
      <c r="O1671" s="4" t="s">
        <v>60</v>
      </c>
      <c r="P1671" s="4" t="s">
        <v>60</v>
      </c>
      <c r="Q1671" s="4" t="s">
        <v>60</v>
      </c>
      <c r="R1671" s="4" t="s">
        <v>60</v>
      </c>
      <c r="S1671" s="4" t="s">
        <v>60</v>
      </c>
      <c r="T1671" s="4">
        <v>45813</v>
      </c>
      <c r="U1671" s="4">
        <v>45813.303784722222</v>
      </c>
      <c r="V1671" s="4"/>
      <c r="W1671" s="4">
        <v>45814</v>
      </c>
      <c r="X1671" s="4"/>
      <c r="Y1671" s="4" t="s">
        <v>60</v>
      </c>
      <c r="Z1671" s="4">
        <v>45816</v>
      </c>
      <c r="AA1671" s="4"/>
      <c r="AB1671" s="4" t="s">
        <v>60</v>
      </c>
      <c r="AC1671" s="4">
        <v>45817</v>
      </c>
      <c r="AD1671" s="4">
        <v>45818</v>
      </c>
      <c r="AE1671" s="4">
        <v>45820</v>
      </c>
      <c r="AF1671" s="4"/>
      <c r="AG1671" s="29" t="s">
        <v>269</v>
      </c>
      <c r="AH1671" s="29" t="s">
        <v>305</v>
      </c>
      <c r="AI1671" s="29" t="s">
        <v>5845</v>
      </c>
      <c r="AJ1671" s="29" t="s">
        <v>306</v>
      </c>
      <c r="AK1671" s="29" t="s">
        <v>100</v>
      </c>
      <c r="AL1671" s="29" t="s">
        <v>398</v>
      </c>
      <c r="AM1671" s="29" t="s">
        <v>399</v>
      </c>
      <c r="AN1671" s="29">
        <v>8.1471499999999999</v>
      </c>
      <c r="AO1671" s="29" t="s">
        <v>68</v>
      </c>
      <c r="AP1671" s="29"/>
      <c r="AQ1671" s="29"/>
      <c r="AR1671" s="29" t="s">
        <v>68</v>
      </c>
      <c r="AS1671" s="29"/>
      <c r="AT1671" s="29"/>
      <c r="AU1671" s="29" t="s">
        <v>400</v>
      </c>
      <c r="AV1671" s="29" t="s">
        <v>401</v>
      </c>
      <c r="AW1671" s="29">
        <v>35.634189999999997</v>
      </c>
      <c r="AX1671" s="29" t="s">
        <v>5846</v>
      </c>
      <c r="AY1671" s="29" t="s">
        <v>5847</v>
      </c>
      <c r="AZ1671" s="3">
        <v>410</v>
      </c>
      <c r="BA1671" s="29" t="s">
        <v>60</v>
      </c>
      <c r="BB1671" s="29">
        <v>410</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1856</v>
      </c>
      <c r="B1672" s="29" t="s">
        <v>5858</v>
      </c>
      <c r="C1672" s="29" t="s">
        <v>5593</v>
      </c>
      <c r="D1672" s="29" t="s">
        <v>303</v>
      </c>
      <c r="E1672" s="29" t="s">
        <v>898</v>
      </c>
      <c r="F1672" s="29" t="s">
        <v>59</v>
      </c>
      <c r="G1672" s="29">
        <v>157</v>
      </c>
      <c r="H1672" s="4">
        <v>45810</v>
      </c>
      <c r="I1672" s="29">
        <v>45806</v>
      </c>
      <c r="J1672" s="4" t="s">
        <v>68</v>
      </c>
      <c r="K1672" s="4">
        <v>45811</v>
      </c>
      <c r="L1672" s="4">
        <v>45810.043958333335</v>
      </c>
      <c r="M1672" s="4">
        <v>45812</v>
      </c>
      <c r="N1672" s="4">
        <v>45811.560891203706</v>
      </c>
      <c r="O1672" s="4" t="s">
        <v>60</v>
      </c>
      <c r="P1672" s="4" t="s">
        <v>60</v>
      </c>
      <c r="Q1672" s="4" t="s">
        <v>60</v>
      </c>
      <c r="R1672" s="4" t="s">
        <v>60</v>
      </c>
      <c r="S1672" s="4" t="s">
        <v>60</v>
      </c>
      <c r="T1672" s="4">
        <v>45813</v>
      </c>
      <c r="U1672" s="4"/>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3.1045099999999999</v>
      </c>
      <c r="AO1672" s="29" t="s">
        <v>68</v>
      </c>
      <c r="AP1672" s="29"/>
      <c r="AQ1672" s="29"/>
      <c r="AR1672" s="29" t="s">
        <v>68</v>
      </c>
      <c r="AS1672" s="29"/>
      <c r="AT1672" s="29"/>
      <c r="AU1672" s="29" t="s">
        <v>400</v>
      </c>
      <c r="AV1672" s="29" t="s">
        <v>401</v>
      </c>
      <c r="AW1672" s="29">
        <v>13.5787</v>
      </c>
      <c r="AX1672" s="29" t="s">
        <v>68</v>
      </c>
      <c r="AY1672" s="29" t="s">
        <v>68</v>
      </c>
      <c r="AZ1672" s="3" t="s">
        <v>68</v>
      </c>
      <c r="BA1672" s="29" t="s">
        <v>60</v>
      </c>
      <c r="BB1672" s="29">
        <v>157</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1857</v>
      </c>
      <c r="B1673" s="29" t="s">
        <v>5859</v>
      </c>
      <c r="C1673" s="29" t="s">
        <v>5594</v>
      </c>
      <c r="D1673" s="29" t="s">
        <v>303</v>
      </c>
      <c r="E1673" s="29" t="s">
        <v>898</v>
      </c>
      <c r="F1673" s="29" t="s">
        <v>59</v>
      </c>
      <c r="G1673" s="29">
        <v>181</v>
      </c>
      <c r="H1673" s="4">
        <v>45810</v>
      </c>
      <c r="I1673" s="29">
        <v>45806</v>
      </c>
      <c r="J1673" s="4" t="s">
        <v>68</v>
      </c>
      <c r="K1673" s="4">
        <v>45811</v>
      </c>
      <c r="L1673" s="4">
        <v>45810.043993055559</v>
      </c>
      <c r="M1673" s="4">
        <v>45812</v>
      </c>
      <c r="N1673" s="4">
        <v>45811.560844907406</v>
      </c>
      <c r="O1673" s="4" t="s">
        <v>60</v>
      </c>
      <c r="P1673" s="4" t="s">
        <v>60</v>
      </c>
      <c r="Q1673" s="4" t="s">
        <v>60</v>
      </c>
      <c r="R1673" s="4" t="s">
        <v>60</v>
      </c>
      <c r="S1673" s="4" t="s">
        <v>60</v>
      </c>
      <c r="T1673" s="4">
        <v>45813</v>
      </c>
      <c r="U1673" s="4">
        <v>45811.611446759256</v>
      </c>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3.5154200000000002</v>
      </c>
      <c r="AO1673" s="29" t="s">
        <v>68</v>
      </c>
      <c r="AP1673" s="29"/>
      <c r="AQ1673" s="29"/>
      <c r="AR1673" s="29" t="s">
        <v>68</v>
      </c>
      <c r="AS1673" s="29"/>
      <c r="AT1673" s="29"/>
      <c r="AU1673" s="29" t="s">
        <v>400</v>
      </c>
      <c r="AV1673" s="29" t="s">
        <v>401</v>
      </c>
      <c r="AW1673" s="29">
        <v>15.375640000000001</v>
      </c>
      <c r="AX1673" s="29" t="s">
        <v>68</v>
      </c>
      <c r="AY1673" s="29" t="s">
        <v>68</v>
      </c>
      <c r="AZ1673" s="3" t="s">
        <v>68</v>
      </c>
      <c r="BA1673" s="29" t="s">
        <v>60</v>
      </c>
      <c r="BB1673" s="29">
        <v>181</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1858</v>
      </c>
      <c r="B1674" s="29" t="s">
        <v>5860</v>
      </c>
      <c r="C1674" s="29" t="s">
        <v>5595</v>
      </c>
      <c r="D1674" s="29" t="s">
        <v>303</v>
      </c>
      <c r="E1674" s="29" t="s">
        <v>898</v>
      </c>
      <c r="F1674" s="29" t="s">
        <v>59</v>
      </c>
      <c r="G1674" s="29">
        <v>374</v>
      </c>
      <c r="H1674" s="4">
        <v>45810</v>
      </c>
      <c r="I1674" s="29">
        <v>45806</v>
      </c>
      <c r="J1674" s="4" t="s">
        <v>68</v>
      </c>
      <c r="K1674" s="4">
        <v>45811</v>
      </c>
      <c r="L1674" s="4">
        <v>45810.044027777774</v>
      </c>
      <c r="M1674" s="4">
        <v>45812</v>
      </c>
      <c r="N1674" s="4">
        <v>45811.560798611114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7.6257200000000003</v>
      </c>
      <c r="AO1674" s="29" t="s">
        <v>68</v>
      </c>
      <c r="AP1674" s="29"/>
      <c r="AQ1674" s="29"/>
      <c r="AR1674" s="29" t="s">
        <v>68</v>
      </c>
      <c r="AS1674" s="29"/>
      <c r="AT1674" s="29"/>
      <c r="AU1674" s="29" t="s">
        <v>400</v>
      </c>
      <c r="AV1674" s="29" t="s">
        <v>401</v>
      </c>
      <c r="AW1674" s="29">
        <v>33.353870000000001</v>
      </c>
      <c r="AX1674" s="29" t="s">
        <v>68</v>
      </c>
      <c r="AY1674" s="29" t="s">
        <v>68</v>
      </c>
      <c r="AZ1674" s="3" t="s">
        <v>68</v>
      </c>
      <c r="BA1674" s="29" t="s">
        <v>60</v>
      </c>
      <c r="BB1674" s="29">
        <v>374</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1859</v>
      </c>
      <c r="B1675" s="29" t="s">
        <v>5861</v>
      </c>
      <c r="C1675" s="29" t="s">
        <v>5596</v>
      </c>
      <c r="D1675" s="29" t="s">
        <v>303</v>
      </c>
      <c r="E1675" s="29" t="s">
        <v>898</v>
      </c>
      <c r="F1675" s="29" t="s">
        <v>59</v>
      </c>
      <c r="G1675" s="29">
        <v>1262</v>
      </c>
      <c r="H1675" s="4">
        <v>45810</v>
      </c>
      <c r="I1675" s="29">
        <v>45806</v>
      </c>
      <c r="J1675" s="4" t="s">
        <v>68</v>
      </c>
      <c r="K1675" s="4">
        <v>45811</v>
      </c>
      <c r="L1675" s="4">
        <v>45810.044074074074</v>
      </c>
      <c r="M1675" s="4">
        <v>45812</v>
      </c>
      <c r="N1675" s="4">
        <v>45811.560752314814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29" t="s">
        <v>269</v>
      </c>
      <c r="AH1675" s="29" t="s">
        <v>305</v>
      </c>
      <c r="AI1675" s="29" t="s">
        <v>901</v>
      </c>
      <c r="AJ1675" s="29" t="s">
        <v>306</v>
      </c>
      <c r="AK1675" s="29" t="s">
        <v>100</v>
      </c>
      <c r="AL1675" s="29" t="s">
        <v>398</v>
      </c>
      <c r="AM1675" s="29" t="s">
        <v>399</v>
      </c>
      <c r="AN1675" s="29">
        <v>25.680440000000001</v>
      </c>
      <c r="AO1675" s="29" t="s">
        <v>68</v>
      </c>
      <c r="AP1675" s="29"/>
      <c r="AQ1675" s="29"/>
      <c r="AR1675" s="29" t="s">
        <v>68</v>
      </c>
      <c r="AS1675" s="29"/>
      <c r="AT1675" s="29"/>
      <c r="AU1675" s="29" t="s">
        <v>400</v>
      </c>
      <c r="AV1675" s="29" t="s">
        <v>401</v>
      </c>
      <c r="AW1675" s="29">
        <v>112.32244</v>
      </c>
      <c r="AX1675" s="29" t="s">
        <v>68</v>
      </c>
      <c r="AY1675" s="29" t="s">
        <v>68</v>
      </c>
      <c r="AZ1675" s="3" t="s">
        <v>68</v>
      </c>
      <c r="BA1675" s="29" t="s">
        <v>60</v>
      </c>
      <c r="BB1675" s="29">
        <v>1262</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1860</v>
      </c>
      <c r="B1676" s="29" t="s">
        <v>5862</v>
      </c>
      <c r="C1676" s="29" t="s">
        <v>5597</v>
      </c>
      <c r="D1676" s="29" t="s">
        <v>303</v>
      </c>
      <c r="E1676" s="29" t="s">
        <v>898</v>
      </c>
      <c r="F1676" s="29" t="s">
        <v>59</v>
      </c>
      <c r="G1676" s="29">
        <v>740</v>
      </c>
      <c r="H1676" s="4">
        <v>45810</v>
      </c>
      <c r="I1676" s="29">
        <v>45806</v>
      </c>
      <c r="J1676" s="4" t="s">
        <v>68</v>
      </c>
      <c r="K1676" s="4">
        <v>45811</v>
      </c>
      <c r="L1676" s="4">
        <v>45810.044108796297</v>
      </c>
      <c r="M1676" s="4">
        <v>45812</v>
      </c>
      <c r="N1676" s="4">
        <v>45811.796759259261</v>
      </c>
      <c r="O1676" s="4" t="s">
        <v>60</v>
      </c>
      <c r="P1676" s="4" t="s">
        <v>60</v>
      </c>
      <c r="Q1676" s="4" t="s">
        <v>60</v>
      </c>
      <c r="R1676" s="4" t="s">
        <v>60</v>
      </c>
      <c r="S1676" s="4" t="s">
        <v>60</v>
      </c>
      <c r="T1676" s="4">
        <v>45813</v>
      </c>
      <c r="U1676" s="4">
        <v>45812.316157407404</v>
      </c>
      <c r="V1676" s="4"/>
      <c r="W1676" s="4">
        <v>45814</v>
      </c>
      <c r="X1676" s="4"/>
      <c r="Y1676" s="4" t="s">
        <v>60</v>
      </c>
      <c r="Z1676" s="4" t="s">
        <v>60</v>
      </c>
      <c r="AA1676" s="4"/>
      <c r="AB1676" s="4" t="s">
        <v>60</v>
      </c>
      <c r="AC1676" s="4">
        <v>45817</v>
      </c>
      <c r="AD1676" s="4">
        <v>45818</v>
      </c>
      <c r="AE1676" s="4">
        <v>45820</v>
      </c>
      <c r="AF1676" s="4"/>
      <c r="AG1676" s="29" t="s">
        <v>269</v>
      </c>
      <c r="AH1676" s="29" t="s">
        <v>305</v>
      </c>
      <c r="AI1676" s="29" t="s">
        <v>953</v>
      </c>
      <c r="AJ1676" s="29" t="s">
        <v>306</v>
      </c>
      <c r="AK1676" s="29" t="s">
        <v>100</v>
      </c>
      <c r="AL1676" s="29" t="s">
        <v>398</v>
      </c>
      <c r="AM1676" s="29" t="s">
        <v>399</v>
      </c>
      <c r="AN1676" s="29">
        <v>14.93305</v>
      </c>
      <c r="AO1676" s="29" t="s">
        <v>68</v>
      </c>
      <c r="AP1676" s="29"/>
      <c r="AQ1676" s="29"/>
      <c r="AR1676" s="29" t="s">
        <v>68</v>
      </c>
      <c r="AS1676" s="29"/>
      <c r="AT1676" s="29"/>
      <c r="AU1676" s="29" t="s">
        <v>400</v>
      </c>
      <c r="AV1676" s="29" t="s">
        <v>401</v>
      </c>
      <c r="AW1676" s="29">
        <v>65.315770000000001</v>
      </c>
      <c r="AX1676" s="29" t="s">
        <v>68</v>
      </c>
      <c r="AY1676" s="29" t="s">
        <v>68</v>
      </c>
      <c r="AZ1676" s="3" t="s">
        <v>68</v>
      </c>
      <c r="BA1676" s="29" t="s">
        <v>60</v>
      </c>
      <c r="BB1676" s="29">
        <v>740</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1861</v>
      </c>
      <c r="B1677" s="29" t="s">
        <v>5863</v>
      </c>
      <c r="C1677" s="29" t="s">
        <v>5598</v>
      </c>
      <c r="D1677" s="29" t="s">
        <v>303</v>
      </c>
      <c r="E1677" s="29" t="s">
        <v>898</v>
      </c>
      <c r="F1677" s="29" t="s">
        <v>59</v>
      </c>
      <c r="G1677" s="29">
        <v>458</v>
      </c>
      <c r="H1677" s="4">
        <v>45810</v>
      </c>
      <c r="I1677" s="29">
        <v>45806</v>
      </c>
      <c r="J1677" s="4">
        <v>45806</v>
      </c>
      <c r="K1677" s="4">
        <v>45811</v>
      </c>
      <c r="L1677" s="4">
        <v>45811.447800925926</v>
      </c>
      <c r="M1677" s="4">
        <v>45812</v>
      </c>
      <c r="N1677" s="4">
        <v>45811.115312499998</v>
      </c>
      <c r="O1677" s="4" t="s">
        <v>60</v>
      </c>
      <c r="P1677" s="4" t="s">
        <v>60</v>
      </c>
      <c r="Q1677" s="4" t="s">
        <v>60</v>
      </c>
      <c r="R1677" s="4" t="s">
        <v>60</v>
      </c>
      <c r="S1677" s="4" t="s">
        <v>60</v>
      </c>
      <c r="T1677" s="4">
        <v>45813</v>
      </c>
      <c r="U1677" s="4">
        <v>45812.347662037035</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9.4088600000000007</v>
      </c>
      <c r="AO1677" s="29" t="s">
        <v>68</v>
      </c>
      <c r="AP1677" s="29"/>
      <c r="AQ1677" s="29"/>
      <c r="AR1677" s="29" t="s">
        <v>68</v>
      </c>
      <c r="AS1677" s="29"/>
      <c r="AT1677" s="29"/>
      <c r="AU1677" s="29" t="s">
        <v>394</v>
      </c>
      <c r="AV1677" s="29" t="s">
        <v>395</v>
      </c>
      <c r="AW1677" s="29">
        <v>34.982340000000001</v>
      </c>
      <c r="AX1677" s="29" t="s">
        <v>1230</v>
      </c>
      <c r="AY1677" s="29" t="s">
        <v>1231</v>
      </c>
      <c r="AZ1677" s="3">
        <v>458</v>
      </c>
      <c r="BA1677" s="29" t="s">
        <v>60</v>
      </c>
      <c r="BB1677" s="29">
        <v>458</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1862</v>
      </c>
      <c r="B1678" s="29" t="s">
        <v>5864</v>
      </c>
      <c r="C1678" s="29" t="s">
        <v>5599</v>
      </c>
      <c r="D1678" s="29" t="s">
        <v>303</v>
      </c>
      <c r="E1678" s="29" t="s">
        <v>898</v>
      </c>
      <c r="F1678" s="29" t="s">
        <v>59</v>
      </c>
      <c r="G1678" s="29">
        <v>2187</v>
      </c>
      <c r="H1678" s="4">
        <v>45810</v>
      </c>
      <c r="I1678" s="29">
        <v>45806</v>
      </c>
      <c r="J1678" s="4">
        <v>45806</v>
      </c>
      <c r="K1678" s="4">
        <v>45811</v>
      </c>
      <c r="L1678" s="4">
        <v>45811.447847222225</v>
      </c>
      <c r="M1678" s="4">
        <v>45812</v>
      </c>
      <c r="N1678" s="4">
        <v>45811.115381944444</v>
      </c>
      <c r="O1678" s="4" t="s">
        <v>60</v>
      </c>
      <c r="P1678" s="4" t="s">
        <v>60</v>
      </c>
      <c r="Q1678" s="4" t="s">
        <v>60</v>
      </c>
      <c r="R1678" s="4" t="s">
        <v>60</v>
      </c>
      <c r="S1678" s="4" t="s">
        <v>60</v>
      </c>
      <c r="T1678" s="4">
        <v>45813</v>
      </c>
      <c r="U1678" s="4">
        <v>45812.347627314812</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1229</v>
      </c>
      <c r="AJ1678" s="29" t="s">
        <v>306</v>
      </c>
      <c r="AK1678" s="29" t="s">
        <v>100</v>
      </c>
      <c r="AL1678" s="29" t="s">
        <v>307</v>
      </c>
      <c r="AM1678" s="29" t="s">
        <v>308</v>
      </c>
      <c r="AN1678" s="29">
        <v>45.093719999999998</v>
      </c>
      <c r="AO1678" s="29" t="s">
        <v>68</v>
      </c>
      <c r="AP1678" s="29"/>
      <c r="AQ1678" s="29"/>
      <c r="AR1678" s="29" t="s">
        <v>68</v>
      </c>
      <c r="AS1678" s="29"/>
      <c r="AT1678" s="29"/>
      <c r="AU1678" s="29" t="s">
        <v>394</v>
      </c>
      <c r="AV1678" s="29" t="s">
        <v>395</v>
      </c>
      <c r="AW1678" s="29">
        <v>167.65975</v>
      </c>
      <c r="AX1678" s="29" t="s">
        <v>1230</v>
      </c>
      <c r="AY1678" s="29" t="s">
        <v>1231</v>
      </c>
      <c r="AZ1678" s="3">
        <v>2187</v>
      </c>
      <c r="BA1678" s="29" t="s">
        <v>60</v>
      </c>
      <c r="BB1678" s="29">
        <v>2187</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1863</v>
      </c>
      <c r="B1679" s="29" t="s">
        <v>5865</v>
      </c>
      <c r="C1679" s="29" t="s">
        <v>5600</v>
      </c>
      <c r="D1679" s="29" t="s">
        <v>303</v>
      </c>
      <c r="E1679" s="29" t="s">
        <v>898</v>
      </c>
      <c r="F1679" s="29" t="s">
        <v>59</v>
      </c>
      <c r="G1679" s="29">
        <v>175</v>
      </c>
      <c r="H1679" s="4">
        <v>45810</v>
      </c>
      <c r="I1679" s="29">
        <v>45806</v>
      </c>
      <c r="J1679" s="4">
        <v>45806</v>
      </c>
      <c r="K1679" s="4">
        <v>45811</v>
      </c>
      <c r="L1679" s="4">
        <v>45810.04415509259</v>
      </c>
      <c r="M1679" s="4">
        <v>45812</v>
      </c>
      <c r="N1679" s="4">
        <v>45811.796782407408</v>
      </c>
      <c r="O1679" s="4" t="s">
        <v>60</v>
      </c>
      <c r="P1679" s="4" t="s">
        <v>60</v>
      </c>
      <c r="Q1679" s="4" t="s">
        <v>60</v>
      </c>
      <c r="R1679" s="4" t="s">
        <v>60</v>
      </c>
      <c r="S1679" s="4" t="s">
        <v>60</v>
      </c>
      <c r="T1679" s="4">
        <v>45813</v>
      </c>
      <c r="U1679" s="4">
        <v>45812.317337962966</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2.9352999999999998</v>
      </c>
      <c r="AO1679" s="29" t="s">
        <v>68</v>
      </c>
      <c r="AP1679" s="29"/>
      <c r="AQ1679" s="29"/>
      <c r="AR1679" s="29" t="s">
        <v>68</v>
      </c>
      <c r="AS1679" s="29"/>
      <c r="AT1679" s="29"/>
      <c r="AU1679" s="29" t="s">
        <v>400</v>
      </c>
      <c r="AV1679" s="29" t="s">
        <v>401</v>
      </c>
      <c r="AW1679" s="29">
        <v>12.83713</v>
      </c>
      <c r="AX1679" s="29" t="s">
        <v>5867</v>
      </c>
      <c r="AY1679" s="29" t="s">
        <v>5868</v>
      </c>
      <c r="AZ1679" s="3">
        <v>175</v>
      </c>
      <c r="BA1679" s="29" t="s">
        <v>60</v>
      </c>
      <c r="BB1679" s="29">
        <v>175</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1864</v>
      </c>
      <c r="B1680" s="29" t="s">
        <v>5869</v>
      </c>
      <c r="C1680" s="29" t="s">
        <v>5601</v>
      </c>
      <c r="D1680" s="29" t="s">
        <v>303</v>
      </c>
      <c r="E1680" s="29" t="s">
        <v>898</v>
      </c>
      <c r="F1680" s="29" t="s">
        <v>59</v>
      </c>
      <c r="G1680" s="29">
        <v>722</v>
      </c>
      <c r="H1680" s="4">
        <v>45810</v>
      </c>
      <c r="I1680" s="29">
        <v>45806</v>
      </c>
      <c r="J1680" s="4">
        <v>45806</v>
      </c>
      <c r="K1680" s="4">
        <v>45811</v>
      </c>
      <c r="L1680" s="4">
        <v>45810.094606481478</v>
      </c>
      <c r="M1680" s="4">
        <v>45812</v>
      </c>
      <c r="N1680" s="4">
        <v>45811.796944444446</v>
      </c>
      <c r="O1680" s="4" t="s">
        <v>60</v>
      </c>
      <c r="P1680" s="4" t="s">
        <v>60</v>
      </c>
      <c r="Q1680" s="4" t="s">
        <v>60</v>
      </c>
      <c r="R1680" s="4" t="s">
        <v>60</v>
      </c>
      <c r="S1680" s="4" t="s">
        <v>60</v>
      </c>
      <c r="T1680" s="4">
        <v>45813</v>
      </c>
      <c r="U1680" s="4">
        <v>45812.323819444442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11.99668</v>
      </c>
      <c r="AO1680" s="29" t="s">
        <v>68</v>
      </c>
      <c r="AP1680" s="29"/>
      <c r="AQ1680" s="29"/>
      <c r="AR1680" s="29" t="s">
        <v>68</v>
      </c>
      <c r="AS1680" s="29"/>
      <c r="AT1680" s="29"/>
      <c r="AU1680" s="29" t="s">
        <v>400</v>
      </c>
      <c r="AV1680" s="29" t="s">
        <v>401</v>
      </c>
      <c r="AW1680" s="29">
        <v>52.465179999999997</v>
      </c>
      <c r="AX1680" s="29" t="s">
        <v>5867</v>
      </c>
      <c r="AY1680" s="29" t="s">
        <v>5868</v>
      </c>
      <c r="AZ1680" s="3">
        <v>722</v>
      </c>
      <c r="BA1680" s="29" t="s">
        <v>60</v>
      </c>
      <c r="BB1680" s="29">
        <v>722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1865</v>
      </c>
      <c r="B1681" s="29" t="s">
        <v>5870</v>
      </c>
      <c r="C1681" s="29" t="s">
        <v>5602</v>
      </c>
      <c r="D1681" s="29" t="s">
        <v>303</v>
      </c>
      <c r="E1681" s="29" t="s">
        <v>898</v>
      </c>
      <c r="F1681" s="29" t="s">
        <v>59</v>
      </c>
      <c r="G1681" s="29">
        <v>692</v>
      </c>
      <c r="H1681" s="4">
        <v>45810</v>
      </c>
      <c r="I1681" s="29">
        <v>45806</v>
      </c>
      <c r="J1681" s="4">
        <v>45806</v>
      </c>
      <c r="K1681" s="4">
        <v>45811</v>
      </c>
      <c r="L1681" s="4">
        <v>45810.094652777778</v>
      </c>
      <c r="M1681" s="4">
        <v>45812</v>
      </c>
      <c r="N1681" s="4">
        <v>45811.796979166669</v>
      </c>
      <c r="O1681" s="4" t="s">
        <v>60</v>
      </c>
      <c r="P1681" s="4" t="s">
        <v>60</v>
      </c>
      <c r="Q1681" s="4" t="s">
        <v>60</v>
      </c>
      <c r="R1681" s="4" t="s">
        <v>60</v>
      </c>
      <c r="S1681" s="4" t="s">
        <v>60</v>
      </c>
      <c r="T1681" s="4">
        <v>45813</v>
      </c>
      <c r="U1681" s="4">
        <v>45812.323854166665</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11.352309999999999</v>
      </c>
      <c r="AO1681" s="29" t="s">
        <v>68</v>
      </c>
      <c r="AP1681" s="29"/>
      <c r="AQ1681" s="29"/>
      <c r="AR1681" s="29" t="s">
        <v>68</v>
      </c>
      <c r="AS1681" s="29"/>
      <c r="AT1681" s="29"/>
      <c r="AU1681" s="29" t="s">
        <v>400</v>
      </c>
      <c r="AV1681" s="29" t="s">
        <v>401</v>
      </c>
      <c r="AW1681" s="29">
        <v>49.646729999999998</v>
      </c>
      <c r="AX1681" s="29" t="s">
        <v>5867</v>
      </c>
      <c r="AY1681" s="29" t="s">
        <v>5868</v>
      </c>
      <c r="AZ1681" s="3">
        <v>692</v>
      </c>
      <c r="BA1681" s="29" t="s">
        <v>60</v>
      </c>
      <c r="BB1681" s="29">
        <v>692</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1866</v>
      </c>
      <c r="B1682" s="29" t="s">
        <v>5871</v>
      </c>
      <c r="C1682" s="29" t="s">
        <v>5603</v>
      </c>
      <c r="D1682" s="29" t="s">
        <v>303</v>
      </c>
      <c r="E1682" s="29" t="s">
        <v>898</v>
      </c>
      <c r="F1682" s="29" t="s">
        <v>59</v>
      </c>
      <c r="G1682" s="29">
        <v>536</v>
      </c>
      <c r="H1682" s="4">
        <v>45810</v>
      </c>
      <c r="I1682" s="29">
        <v>45806</v>
      </c>
      <c r="J1682" s="4">
        <v>45806</v>
      </c>
      <c r="K1682" s="4">
        <v>45811</v>
      </c>
      <c r="L1682" s="4">
        <v>45810.094722222224</v>
      </c>
      <c r="M1682" s="4">
        <v>45812</v>
      </c>
      <c r="N1682" s="4">
        <v>45811.797002314815</v>
      </c>
      <c r="O1682" s="4" t="s">
        <v>60</v>
      </c>
      <c r="P1682" s="4" t="s">
        <v>60</v>
      </c>
      <c r="Q1682" s="4" t="s">
        <v>60</v>
      </c>
      <c r="R1682" s="4" t="s">
        <v>60</v>
      </c>
      <c r="S1682" s="4" t="s">
        <v>60</v>
      </c>
      <c r="T1682" s="4">
        <v>45813</v>
      </c>
      <c r="U1682" s="4">
        <v>45812.323888888888</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9.0202100000000005</v>
      </c>
      <c r="AO1682" s="29" t="s">
        <v>68</v>
      </c>
      <c r="AP1682" s="29"/>
      <c r="AQ1682" s="29"/>
      <c r="AR1682" s="29" t="s">
        <v>68</v>
      </c>
      <c r="AS1682" s="29"/>
      <c r="AT1682" s="29"/>
      <c r="AU1682" s="29" t="s">
        <v>400</v>
      </c>
      <c r="AV1682" s="29" t="s">
        <v>401</v>
      </c>
      <c r="AW1682" s="29">
        <v>39.44849</v>
      </c>
      <c r="AX1682" s="29" t="s">
        <v>5867</v>
      </c>
      <c r="AY1682" s="29" t="s">
        <v>5868</v>
      </c>
      <c r="AZ1682" s="3">
        <v>536</v>
      </c>
      <c r="BA1682" s="29" t="s">
        <v>60</v>
      </c>
      <c r="BB1682" s="29">
        <v>536</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1867</v>
      </c>
      <c r="B1683" s="29" t="s">
        <v>5872</v>
      </c>
      <c r="C1683" s="29" t="s">
        <v>5604</v>
      </c>
      <c r="D1683" s="29" t="s">
        <v>303</v>
      </c>
      <c r="E1683" s="29" t="s">
        <v>898</v>
      </c>
      <c r="F1683" s="29" t="s">
        <v>59</v>
      </c>
      <c r="G1683" s="29">
        <v>530</v>
      </c>
      <c r="H1683" s="4">
        <v>45810</v>
      </c>
      <c r="I1683" s="29">
        <v>45806</v>
      </c>
      <c r="J1683" s="4">
        <v>45806</v>
      </c>
      <c r="K1683" s="4">
        <v>45811</v>
      </c>
      <c r="L1683" s="4">
        <v>45810.094768518517</v>
      </c>
      <c r="M1683" s="4">
        <v>45812</v>
      </c>
      <c r="N1683" s="4">
        <v>45811.796863425923</v>
      </c>
      <c r="O1683" s="4" t="s">
        <v>60</v>
      </c>
      <c r="P1683" s="4" t="s">
        <v>60</v>
      </c>
      <c r="Q1683" s="4" t="s">
        <v>60</v>
      </c>
      <c r="R1683" s="4" t="s">
        <v>60</v>
      </c>
      <c r="S1683" s="4" t="s">
        <v>60</v>
      </c>
      <c r="T1683" s="4">
        <v>45813</v>
      </c>
      <c r="U1683" s="4">
        <v>45812.317199074074</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8.4328199999999995</v>
      </c>
      <c r="AO1683" s="29" t="s">
        <v>68</v>
      </c>
      <c r="AP1683" s="29"/>
      <c r="AQ1683" s="29"/>
      <c r="AR1683" s="29" t="s">
        <v>68</v>
      </c>
      <c r="AS1683" s="29"/>
      <c r="AT1683" s="29"/>
      <c r="AU1683" s="29" t="s">
        <v>400</v>
      </c>
      <c r="AV1683" s="29" t="s">
        <v>401</v>
      </c>
      <c r="AW1683" s="29">
        <v>36.878270000000001</v>
      </c>
      <c r="AX1683" s="29" t="s">
        <v>5867</v>
      </c>
      <c r="AY1683" s="29" t="s">
        <v>5868</v>
      </c>
      <c r="AZ1683" s="3">
        <v>530</v>
      </c>
      <c r="BA1683" s="29" t="s">
        <v>60</v>
      </c>
      <c r="BB1683" s="29">
        <v>530</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1868</v>
      </c>
      <c r="B1684" s="29" t="s">
        <v>5873</v>
      </c>
      <c r="C1684" s="29" t="s">
        <v>5605</v>
      </c>
      <c r="D1684" s="29" t="s">
        <v>303</v>
      </c>
      <c r="E1684" s="29" t="s">
        <v>898</v>
      </c>
      <c r="F1684" s="29" t="s">
        <v>59</v>
      </c>
      <c r="G1684" s="29">
        <v>193</v>
      </c>
      <c r="H1684" s="4">
        <v>45810</v>
      </c>
      <c r="I1684" s="29">
        <v>45806</v>
      </c>
      <c r="J1684" s="4">
        <v>45806</v>
      </c>
      <c r="K1684" s="4">
        <v>45811</v>
      </c>
      <c r="L1684" s="4">
        <v>45810.09480324074</v>
      </c>
      <c r="M1684" s="4">
        <v>45812</v>
      </c>
      <c r="N1684" s="4">
        <v>45811.797037037039</v>
      </c>
      <c r="O1684" s="4" t="s">
        <v>60</v>
      </c>
      <c r="P1684" s="4" t="s">
        <v>60</v>
      </c>
      <c r="Q1684" s="4" t="s">
        <v>60</v>
      </c>
      <c r="R1684" s="4" t="s">
        <v>60</v>
      </c>
      <c r="S1684" s="4" t="s">
        <v>60</v>
      </c>
      <c r="T1684" s="4">
        <v>45813</v>
      </c>
      <c r="U1684" s="4">
        <v>45812.323923611111</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3.1232500000000001</v>
      </c>
      <c r="AO1684" s="29" t="s">
        <v>68</v>
      </c>
      <c r="AP1684" s="29"/>
      <c r="AQ1684" s="29"/>
      <c r="AR1684" s="29" t="s">
        <v>68</v>
      </c>
      <c r="AS1684" s="29"/>
      <c r="AT1684" s="29"/>
      <c r="AU1684" s="29" t="s">
        <v>400</v>
      </c>
      <c r="AV1684" s="29" t="s">
        <v>401</v>
      </c>
      <c r="AW1684" s="29">
        <v>13.658759999999999</v>
      </c>
      <c r="AX1684" s="29" t="s">
        <v>5867</v>
      </c>
      <c r="AY1684" s="29" t="s">
        <v>5868</v>
      </c>
      <c r="AZ1684" s="3">
        <v>193</v>
      </c>
      <c r="BA1684" s="29" t="s">
        <v>60</v>
      </c>
      <c r="BB1684" s="29">
        <v>193</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1869</v>
      </c>
      <c r="B1685" s="29" t="s">
        <v>5874</v>
      </c>
      <c r="C1685" s="29" t="s">
        <v>5606</v>
      </c>
      <c r="D1685" s="29" t="s">
        <v>303</v>
      </c>
      <c r="E1685" s="29" t="s">
        <v>898</v>
      </c>
      <c r="F1685" s="29" t="s">
        <v>59</v>
      </c>
      <c r="G1685" s="29">
        <v>506</v>
      </c>
      <c r="H1685" s="4">
        <v>45810</v>
      </c>
      <c r="I1685" s="29">
        <v>45806</v>
      </c>
      <c r="J1685" s="4">
        <v>45806</v>
      </c>
      <c r="K1685" s="4">
        <v>45811</v>
      </c>
      <c r="L1685" s="4">
        <v>45810.094861111109</v>
      </c>
      <c r="M1685" s="4">
        <v>45812</v>
      </c>
      <c r="N1685" s="4">
        <v>45811.7969212963</v>
      </c>
      <c r="O1685" s="4" t="s">
        <v>60</v>
      </c>
      <c r="P1685" s="4" t="s">
        <v>60</v>
      </c>
      <c r="Q1685" s="4" t="s">
        <v>60</v>
      </c>
      <c r="R1685" s="4" t="s">
        <v>60</v>
      </c>
      <c r="S1685" s="4" t="s">
        <v>60</v>
      </c>
      <c r="T1685" s="4">
        <v>45813</v>
      </c>
      <c r="U1685" s="4">
        <v>45812.317233796297</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8.26905</v>
      </c>
      <c r="AO1685" s="29" t="s">
        <v>68</v>
      </c>
      <c r="AP1685" s="29"/>
      <c r="AQ1685" s="29"/>
      <c r="AR1685" s="29" t="s">
        <v>68</v>
      </c>
      <c r="AS1685" s="29"/>
      <c r="AT1685" s="29"/>
      <c r="AU1685" s="29" t="s">
        <v>400</v>
      </c>
      <c r="AV1685" s="29" t="s">
        <v>401</v>
      </c>
      <c r="AW1685" s="29">
        <v>36.162779999999998</v>
      </c>
      <c r="AX1685" s="29" t="s">
        <v>5867</v>
      </c>
      <c r="AY1685" s="29" t="s">
        <v>5868</v>
      </c>
      <c r="AZ1685" s="3">
        <v>506</v>
      </c>
      <c r="BA1685" s="29" t="s">
        <v>60</v>
      </c>
      <c r="BB1685" s="29">
        <v>506</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1870</v>
      </c>
      <c r="B1686" s="29" t="s">
        <v>5875</v>
      </c>
      <c r="C1686" s="29" t="s">
        <v>5607</v>
      </c>
      <c r="D1686" s="29" t="s">
        <v>303</v>
      </c>
      <c r="E1686" s="29" t="s">
        <v>898</v>
      </c>
      <c r="F1686" s="29" t="s">
        <v>59</v>
      </c>
      <c r="G1686" s="29">
        <v>542</v>
      </c>
      <c r="H1686" s="4">
        <v>45810</v>
      </c>
      <c r="I1686" s="29">
        <v>45806</v>
      </c>
      <c r="J1686" s="4">
        <v>45806</v>
      </c>
      <c r="K1686" s="4">
        <v>45811</v>
      </c>
      <c r="L1686" s="4">
        <v>45810.095069444447</v>
      </c>
      <c r="M1686" s="4">
        <v>45812</v>
      </c>
      <c r="N1686" s="4">
        <v>45811.796886574077</v>
      </c>
      <c r="O1686" s="4" t="s">
        <v>60</v>
      </c>
      <c r="P1686" s="4" t="s">
        <v>60</v>
      </c>
      <c r="Q1686" s="4" t="s">
        <v>60</v>
      </c>
      <c r="R1686" s="4" t="s">
        <v>60</v>
      </c>
      <c r="S1686" s="4" t="s">
        <v>60</v>
      </c>
      <c r="T1686" s="4">
        <v>45813</v>
      </c>
      <c r="U1686" s="4">
        <v>45812.323773148149</v>
      </c>
      <c r="V1686" s="4"/>
      <c r="W1686" s="4">
        <v>45814</v>
      </c>
      <c r="X1686" s="4"/>
      <c r="Y1686" s="4" t="s">
        <v>60</v>
      </c>
      <c r="Z1686" s="4">
        <v>45816</v>
      </c>
      <c r="AA1686" s="4"/>
      <c r="AB1686" s="4" t="s">
        <v>60</v>
      </c>
      <c r="AC1686" s="4">
        <v>45817</v>
      </c>
      <c r="AD1686" s="4">
        <v>45818</v>
      </c>
      <c r="AE1686" s="4">
        <v>45820</v>
      </c>
      <c r="AF1686" s="4"/>
      <c r="AG1686" s="29" t="s">
        <v>269</v>
      </c>
      <c r="AH1686" s="29" t="s">
        <v>305</v>
      </c>
      <c r="AI1686" s="29" t="s">
        <v>5866</v>
      </c>
      <c r="AJ1686" s="29" t="s">
        <v>306</v>
      </c>
      <c r="AK1686" s="29" t="s">
        <v>100</v>
      </c>
      <c r="AL1686" s="29" t="s">
        <v>398</v>
      </c>
      <c r="AM1686" s="29" t="s">
        <v>399</v>
      </c>
      <c r="AN1686" s="29">
        <v>8.8633699999999997</v>
      </c>
      <c r="AO1686" s="29" t="s">
        <v>68</v>
      </c>
      <c r="AP1686" s="29"/>
      <c r="AQ1686" s="29"/>
      <c r="AR1686" s="29" t="s">
        <v>68</v>
      </c>
      <c r="AS1686" s="29"/>
      <c r="AT1686" s="29"/>
      <c r="AU1686" s="29" t="s">
        <v>400</v>
      </c>
      <c r="AV1686" s="29" t="s">
        <v>401</v>
      </c>
      <c r="AW1686" s="29">
        <v>38.76182</v>
      </c>
      <c r="AX1686" s="29" t="s">
        <v>5867</v>
      </c>
      <c r="AY1686" s="29" t="s">
        <v>5868</v>
      </c>
      <c r="AZ1686" s="3">
        <v>542</v>
      </c>
      <c r="BA1686" s="29" t="s">
        <v>60</v>
      </c>
      <c r="BB1686" s="29">
        <v>542</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1871</v>
      </c>
      <c r="B1687" s="29" t="s">
        <v>5876</v>
      </c>
      <c r="C1687" s="29" t="s">
        <v>5608</v>
      </c>
      <c r="D1687" s="29" t="s">
        <v>303</v>
      </c>
      <c r="E1687" s="29" t="s">
        <v>898</v>
      </c>
      <c r="F1687" s="29" t="s">
        <v>59</v>
      </c>
      <c r="G1687" s="29">
        <v>109</v>
      </c>
      <c r="H1687" s="4">
        <v>45810</v>
      </c>
      <c r="I1687" s="29">
        <v>45806</v>
      </c>
      <c r="J1687" s="4" t="s">
        <v>68</v>
      </c>
      <c r="K1687" s="4">
        <v>45811</v>
      </c>
      <c r="L1687" s="4">
        <v>45810.043807870374</v>
      </c>
      <c r="M1687" s="4">
        <v>45812</v>
      </c>
      <c r="N1687" s="4">
        <v>45811.796805555554</v>
      </c>
      <c r="O1687" s="4" t="s">
        <v>60</v>
      </c>
      <c r="P1687" s="4" t="s">
        <v>60</v>
      </c>
      <c r="Q1687" s="4" t="s">
        <v>60</v>
      </c>
      <c r="R1687" s="4" t="s">
        <v>60</v>
      </c>
      <c r="S1687" s="4" t="s">
        <v>60</v>
      </c>
      <c r="T1687" s="4">
        <v>45813</v>
      </c>
      <c r="U1687" s="4">
        <v>45812.31726851852</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1.7661800000000001</v>
      </c>
      <c r="AO1687" s="29" t="s">
        <v>68</v>
      </c>
      <c r="AP1687" s="29"/>
      <c r="AQ1687" s="29"/>
      <c r="AR1687" s="29" t="s">
        <v>68</v>
      </c>
      <c r="AS1687" s="29"/>
      <c r="AT1687" s="29"/>
      <c r="AU1687" s="29" t="s">
        <v>400</v>
      </c>
      <c r="AV1687" s="29" t="s">
        <v>401</v>
      </c>
      <c r="AW1687" s="29">
        <v>7.7240599999999997</v>
      </c>
      <c r="AX1687" s="29" t="s">
        <v>68</v>
      </c>
      <c r="AY1687" s="29" t="s">
        <v>68</v>
      </c>
      <c r="AZ1687" s="3" t="s">
        <v>68</v>
      </c>
      <c r="BA1687" s="29" t="s">
        <v>60</v>
      </c>
      <c r="BB1687" s="29">
        <v>109</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1872</v>
      </c>
      <c r="B1688" s="29" t="s">
        <v>5877</v>
      </c>
      <c r="C1688" s="29" t="s">
        <v>5609</v>
      </c>
      <c r="D1688" s="29" t="s">
        <v>303</v>
      </c>
      <c r="E1688" s="29" t="s">
        <v>898</v>
      </c>
      <c r="F1688" s="29" t="s">
        <v>59</v>
      </c>
      <c r="G1688" s="29">
        <v>398</v>
      </c>
      <c r="H1688" s="4">
        <v>45810</v>
      </c>
      <c r="I1688" s="29">
        <v>45806</v>
      </c>
      <c r="J1688" s="4" t="s">
        <v>68</v>
      </c>
      <c r="K1688" s="4">
        <v>45811</v>
      </c>
      <c r="L1688" s="4">
        <v>45810.095127314817</v>
      </c>
      <c r="M1688" s="4">
        <v>45812</v>
      </c>
      <c r="N1688" s="4">
        <v>45811.7968287037</v>
      </c>
      <c r="O1688" s="4" t="s">
        <v>60</v>
      </c>
      <c r="P1688" s="4" t="s">
        <v>60</v>
      </c>
      <c r="Q1688" s="4" t="s">
        <v>60</v>
      </c>
      <c r="R1688" s="4" t="s">
        <v>60</v>
      </c>
      <c r="S1688" s="4" t="s">
        <v>60</v>
      </c>
      <c r="T1688" s="4">
        <v>45813</v>
      </c>
      <c r="U1688" s="4">
        <v>45812.317129629628</v>
      </c>
      <c r="V1688" s="4"/>
      <c r="W1688" s="4">
        <v>45814</v>
      </c>
      <c r="X1688" s="4"/>
      <c r="Y1688" s="4" t="s">
        <v>60</v>
      </c>
      <c r="Z1688" s="4" t="s">
        <v>60</v>
      </c>
      <c r="AA1688" s="4"/>
      <c r="AB1688" s="4" t="s">
        <v>60</v>
      </c>
      <c r="AC1688" s="4">
        <v>45817</v>
      </c>
      <c r="AD1688" s="4">
        <v>45818</v>
      </c>
      <c r="AE1688" s="4">
        <v>45820</v>
      </c>
      <c r="AF1688" s="4"/>
      <c r="AG1688" s="29" t="s">
        <v>269</v>
      </c>
      <c r="AH1688" s="29" t="s">
        <v>305</v>
      </c>
      <c r="AI1688" s="29" t="s">
        <v>901</v>
      </c>
      <c r="AJ1688" s="29" t="s">
        <v>306</v>
      </c>
      <c r="AK1688" s="29" t="s">
        <v>100</v>
      </c>
      <c r="AL1688" s="29" t="s">
        <v>398</v>
      </c>
      <c r="AM1688" s="29" t="s">
        <v>399</v>
      </c>
      <c r="AN1688" s="29">
        <v>6.6802900000000003</v>
      </c>
      <c r="AO1688" s="29" t="s">
        <v>68</v>
      </c>
      <c r="AP1688" s="29"/>
      <c r="AQ1688" s="29"/>
      <c r="AR1688" s="29" t="s">
        <v>68</v>
      </c>
      <c r="AS1688" s="29"/>
      <c r="AT1688" s="29"/>
      <c r="AU1688" s="29" t="s">
        <v>400</v>
      </c>
      <c r="AV1688" s="29" t="s">
        <v>401</v>
      </c>
      <c r="AW1688" s="29">
        <v>29.215170000000001</v>
      </c>
      <c r="AX1688" s="29" t="s">
        <v>68</v>
      </c>
      <c r="AY1688" s="29" t="s">
        <v>68</v>
      </c>
      <c r="AZ1688" s="3" t="s">
        <v>68</v>
      </c>
      <c r="BA1688" s="29" t="s">
        <v>60</v>
      </c>
      <c r="BB1688" s="29">
        <v>398</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1873</v>
      </c>
      <c r="B1689" s="29" t="s">
        <v>5878</v>
      </c>
      <c r="C1689" s="29" t="s">
        <v>5610</v>
      </c>
      <c r="D1689" s="29" t="s">
        <v>303</v>
      </c>
      <c r="E1689" s="29" t="s">
        <v>898</v>
      </c>
      <c r="F1689" s="29" t="s">
        <v>59</v>
      </c>
      <c r="G1689" s="29">
        <v>386</v>
      </c>
      <c r="H1689" s="4">
        <v>45810</v>
      </c>
      <c r="I1689" s="29">
        <v>45806</v>
      </c>
      <c r="J1689" s="4" t="s">
        <v>68</v>
      </c>
      <c r="K1689" s="4">
        <v>45811</v>
      </c>
      <c r="L1689" s="4">
        <v>45812.588969907411</v>
      </c>
      <c r="M1689" s="4">
        <v>45812</v>
      </c>
      <c r="N1689" s="4"/>
      <c r="O1689" s="4">
        <v>45812</v>
      </c>
      <c r="P1689" s="4" t="s">
        <v>60</v>
      </c>
      <c r="Q1689" s="4" t="s">
        <v>60</v>
      </c>
      <c r="R1689" s="4" t="s">
        <v>60</v>
      </c>
      <c r="S1689" s="4" t="s">
        <v>60</v>
      </c>
      <c r="T1689" s="4">
        <v>45813</v>
      </c>
      <c r="U1689" s="4"/>
      <c r="V1689" s="4"/>
      <c r="W1689" s="4">
        <v>45814</v>
      </c>
      <c r="X1689" s="4"/>
      <c r="Y1689" s="4" t="s">
        <v>60</v>
      </c>
      <c r="Z1689" s="4" t="s">
        <v>60</v>
      </c>
      <c r="AA1689" s="4"/>
      <c r="AB1689" s="4" t="s">
        <v>60</v>
      </c>
      <c r="AC1689" s="4">
        <v>45817</v>
      </c>
      <c r="AD1689" s="4">
        <v>45818</v>
      </c>
      <c r="AE1689" s="4">
        <v>45820</v>
      </c>
      <c r="AF1689" s="4"/>
      <c r="AG1689" s="29" t="s">
        <v>88</v>
      </c>
      <c r="AH1689" s="29" t="s">
        <v>1232</v>
      </c>
      <c r="AI1689" s="29" t="s">
        <v>1233</v>
      </c>
      <c r="AJ1689" s="29" t="s">
        <v>1234</v>
      </c>
      <c r="AK1689" s="29" t="s">
        <v>100</v>
      </c>
      <c r="AL1689" s="29" t="s">
        <v>1235</v>
      </c>
      <c r="AM1689" s="29" t="s">
        <v>1236</v>
      </c>
      <c r="AN1689" s="29">
        <v>7.6879600000000003</v>
      </c>
      <c r="AO1689" s="29" t="s">
        <v>68</v>
      </c>
      <c r="AP1689" s="29"/>
      <c r="AQ1689" s="29"/>
      <c r="AR1689" s="29" t="s">
        <v>68</v>
      </c>
      <c r="AS1689" s="29"/>
      <c r="AT1689" s="29"/>
      <c r="AU1689" s="29" t="s">
        <v>400</v>
      </c>
      <c r="AV1689" s="29" t="s">
        <v>401</v>
      </c>
      <c r="AW1689" s="29">
        <v>33.626330000000003</v>
      </c>
      <c r="AX1689" s="29" t="s">
        <v>68</v>
      </c>
      <c r="AY1689" s="29" t="s">
        <v>68</v>
      </c>
      <c r="AZ1689" s="3" t="s">
        <v>68</v>
      </c>
      <c r="BA1689" s="29" t="s">
        <v>60</v>
      </c>
      <c r="BB1689" s="29">
        <v>386</v>
      </c>
      <c r="BC1689" s="29" t="s">
        <v>60</v>
      </c>
      <c r="BD1689" s="29" t="s">
        <v>60</v>
      </c>
      <c r="BE1689" s="29" t="s">
        <v>60</v>
      </c>
      <c r="BF1689" s="31" t="str">
        <f>IFERROR(VLOOKUP(Data_Power_app[[#This Row],[PRO ODER]],'Result'!H:J,3,0),"")</f>
        <v>LAMINATION 5</v>
      </c>
      <c r="BG1689" s="14" t="str">
        <f>IFERROR(VLOOKUP(Data_Power_app[[#This Row],[PRO ODER]]&amp;"LAM",'Real Time'!A:E,4,0),"")</f>
        <v>ML-02</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1874</v>
      </c>
      <c r="B1690" s="29" t="s">
        <v>5879</v>
      </c>
      <c r="C1690" s="29" t="s">
        <v>5611</v>
      </c>
      <c r="D1690" s="29" t="s">
        <v>303</v>
      </c>
      <c r="E1690" s="29" t="s">
        <v>898</v>
      </c>
      <c r="F1690" s="29" t="s">
        <v>59</v>
      </c>
      <c r="G1690" s="29">
        <v>818</v>
      </c>
      <c r="H1690" s="4">
        <v>45810</v>
      </c>
      <c r="I1690" s="29">
        <v>45806</v>
      </c>
      <c r="J1690" s="4" t="s">
        <v>68</v>
      </c>
      <c r="K1690" s="4">
        <v>45811</v>
      </c>
      <c r="L1690" s="4">
        <v>45811.571446759262</v>
      </c>
      <c r="M1690" s="4">
        <v>45812</v>
      </c>
      <c r="N1690" s="4">
        <v>45811.057118055556</v>
      </c>
      <c r="O1690" s="4">
        <v>45812</v>
      </c>
      <c r="P1690" s="4" t="s">
        <v>60</v>
      </c>
      <c r="Q1690" s="4" t="s">
        <v>60</v>
      </c>
      <c r="R1690" s="4" t="s">
        <v>60</v>
      </c>
      <c r="S1690" s="4" t="s">
        <v>60</v>
      </c>
      <c r="T1690" s="4">
        <v>45813</v>
      </c>
      <c r="U1690" s="4">
        <v>45813.343518518515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15.99578</v>
      </c>
      <c r="AO1690" s="29" t="s">
        <v>68</v>
      </c>
      <c r="AP1690" s="29"/>
      <c r="AQ1690" s="29"/>
      <c r="AR1690" s="29" t="s">
        <v>68</v>
      </c>
      <c r="AS1690" s="29"/>
      <c r="AT1690" s="29"/>
      <c r="AU1690" s="29" t="s">
        <v>400</v>
      </c>
      <c r="AV1690" s="29" t="s">
        <v>401</v>
      </c>
      <c r="AW1690" s="29">
        <v>69.962620000000001</v>
      </c>
      <c r="AX1690" s="29" t="s">
        <v>68</v>
      </c>
      <c r="AY1690" s="29" t="s">
        <v>68</v>
      </c>
      <c r="AZ1690" s="3" t="s">
        <v>68</v>
      </c>
      <c r="BA1690" s="29" t="s">
        <v>60</v>
      </c>
      <c r="BB1690" s="29">
        <v>818</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1875</v>
      </c>
      <c r="B1691" s="29" t="s">
        <v>5880</v>
      </c>
      <c r="C1691" s="29" t="s">
        <v>5612</v>
      </c>
      <c r="D1691" s="29" t="s">
        <v>303</v>
      </c>
      <c r="E1691" s="29" t="s">
        <v>898</v>
      </c>
      <c r="F1691" s="29" t="s">
        <v>59</v>
      </c>
      <c r="G1691" s="29">
        <v>109</v>
      </c>
      <c r="H1691" s="4">
        <v>45810</v>
      </c>
      <c r="I1691" s="29">
        <v>45806</v>
      </c>
      <c r="J1691" s="4" t="s">
        <v>68</v>
      </c>
      <c r="K1691" s="4">
        <v>45811</v>
      </c>
      <c r="L1691" s="4">
        <v>45811.571828703702</v>
      </c>
      <c r="M1691" s="4">
        <v>45812</v>
      </c>
      <c r="N1691" s="4">
        <v>45811.057175925926</v>
      </c>
      <c r="O1691" s="4">
        <v>45812</v>
      </c>
      <c r="P1691" s="4" t="s">
        <v>60</v>
      </c>
      <c r="Q1691" s="4" t="s">
        <v>60</v>
      </c>
      <c r="R1691" s="4" t="s">
        <v>60</v>
      </c>
      <c r="S1691" s="4" t="s">
        <v>60</v>
      </c>
      <c r="T1691" s="4">
        <v>45813</v>
      </c>
      <c r="U1691" s="4">
        <v>45813.343564814815</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2.1949100000000001</v>
      </c>
      <c r="AO1691" s="29" t="s">
        <v>68</v>
      </c>
      <c r="AP1691" s="29"/>
      <c r="AQ1691" s="29"/>
      <c r="AR1691" s="29" t="s">
        <v>68</v>
      </c>
      <c r="AS1691" s="29"/>
      <c r="AT1691" s="29"/>
      <c r="AU1691" s="29" t="s">
        <v>400</v>
      </c>
      <c r="AV1691" s="29" t="s">
        <v>401</v>
      </c>
      <c r="AW1691" s="29">
        <v>9.6004500000000004</v>
      </c>
      <c r="AX1691" s="29" t="s">
        <v>68</v>
      </c>
      <c r="AY1691" s="29" t="s">
        <v>68</v>
      </c>
      <c r="AZ1691" s="3" t="s">
        <v>68</v>
      </c>
      <c r="BA1691" s="29" t="s">
        <v>60</v>
      </c>
      <c r="BB1691" s="29">
        <v>109</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1876</v>
      </c>
      <c r="B1692" s="29" t="s">
        <v>5881</v>
      </c>
      <c r="C1692" s="29" t="s">
        <v>5613</v>
      </c>
      <c r="D1692" s="29" t="s">
        <v>303</v>
      </c>
      <c r="E1692" s="29" t="s">
        <v>898</v>
      </c>
      <c r="F1692" s="29" t="s">
        <v>59</v>
      </c>
      <c r="G1692" s="29">
        <v>157</v>
      </c>
      <c r="H1692" s="4">
        <v>45810</v>
      </c>
      <c r="I1692" s="29">
        <v>45806</v>
      </c>
      <c r="J1692" s="4" t="s">
        <v>68</v>
      </c>
      <c r="K1692" s="4">
        <v>45811</v>
      </c>
      <c r="L1692" s="4">
        <v>45811.571898148148</v>
      </c>
      <c r="M1692" s="4">
        <v>45812</v>
      </c>
      <c r="N1692" s="4">
        <v>45811.057268518518</v>
      </c>
      <c r="O1692" s="4">
        <v>45812</v>
      </c>
      <c r="P1692" s="4" t="s">
        <v>60</v>
      </c>
      <c r="Q1692" s="4" t="s">
        <v>60</v>
      </c>
      <c r="R1692" s="4" t="s">
        <v>60</v>
      </c>
      <c r="S1692" s="4" t="s">
        <v>60</v>
      </c>
      <c r="T1692" s="4">
        <v>45813</v>
      </c>
      <c r="U1692" s="4">
        <v>45813.343599537038</v>
      </c>
      <c r="V1692" s="4"/>
      <c r="W1692" s="4">
        <v>45814</v>
      </c>
      <c r="X1692" s="4"/>
      <c r="Y1692" s="4" t="s">
        <v>60</v>
      </c>
      <c r="Z1692" s="4" t="s">
        <v>60</v>
      </c>
      <c r="AA1692" s="4"/>
      <c r="AB1692" s="4" t="s">
        <v>60</v>
      </c>
      <c r="AC1692" s="4">
        <v>45817</v>
      </c>
      <c r="AD1692" s="4">
        <v>45818</v>
      </c>
      <c r="AE1692" s="4">
        <v>45820</v>
      </c>
      <c r="AF1692" s="4"/>
      <c r="AG1692" s="29" t="s">
        <v>269</v>
      </c>
      <c r="AH1692" s="29" t="s">
        <v>1232</v>
      </c>
      <c r="AI1692" s="29" t="s">
        <v>1233</v>
      </c>
      <c r="AJ1692" s="29" t="s">
        <v>1234</v>
      </c>
      <c r="AK1692" s="29" t="s">
        <v>100</v>
      </c>
      <c r="AL1692" s="29" t="s">
        <v>1235</v>
      </c>
      <c r="AM1692" s="29" t="s">
        <v>1236</v>
      </c>
      <c r="AN1692" s="29">
        <v>3.26017</v>
      </c>
      <c r="AO1692" s="29" t="s">
        <v>68</v>
      </c>
      <c r="AP1692" s="29"/>
      <c r="AQ1692" s="29"/>
      <c r="AR1692" s="29" t="s">
        <v>68</v>
      </c>
      <c r="AS1692" s="29"/>
      <c r="AT1692" s="29"/>
      <c r="AU1692" s="29" t="s">
        <v>400</v>
      </c>
      <c r="AV1692" s="29" t="s">
        <v>401</v>
      </c>
      <c r="AW1692" s="29">
        <v>14.260210000000001</v>
      </c>
      <c r="AX1692" s="29" t="s">
        <v>68</v>
      </c>
      <c r="AY1692" s="29" t="s">
        <v>68</v>
      </c>
      <c r="AZ1692" s="3" t="s">
        <v>68</v>
      </c>
      <c r="BA1692" s="29" t="s">
        <v>60</v>
      </c>
      <c r="BB1692" s="29">
        <v>157</v>
      </c>
      <c r="BC1692" s="29" t="s">
        <v>60</v>
      </c>
      <c r="BD1692" s="29" t="s">
        <v>60</v>
      </c>
      <c r="BE1692" s="29" t="s">
        <v>60</v>
      </c>
      <c r="BF1692" s="31" t="str">
        <f>IFERROR(VLOOKUP(Data_Power_app[[#This Row],[PRO ODER]],'Result'!H:J,3,0),"")</f>
        <v/>
      </c>
      <c r="BG1692" s="14" t="str">
        <f>IFERROR(VLOOKUP(Data_Power_app[[#This Row],[PRO ODER]]&amp;"LAM",'Real Time'!A:E,4,0),"")</f>
        <v>ML-02</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1877</v>
      </c>
      <c r="B1693" s="29" t="s">
        <v>13744</v>
      </c>
      <c r="C1693" s="29" t="s">
        <v>13745</v>
      </c>
      <c r="D1693" s="29" t="s">
        <v>86</v>
      </c>
      <c r="E1693" s="29" t="s">
        <v>176</v>
      </c>
      <c r="F1693" s="29" t="s">
        <v>72</v>
      </c>
      <c r="G1693" s="29">
        <v>4351</v>
      </c>
      <c r="H1693" s="4">
        <v>45812</v>
      </c>
      <c r="I1693" s="29">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29" t="s">
        <v>126</v>
      </c>
      <c r="AH1693" s="29" t="s">
        <v>286</v>
      </c>
      <c r="AI1693" s="29" t="s">
        <v>862</v>
      </c>
      <c r="AJ1693" s="29" t="s">
        <v>74</v>
      </c>
      <c r="AK1693" s="29" t="s">
        <v>65</v>
      </c>
      <c r="AL1693" s="29" t="s">
        <v>287</v>
      </c>
      <c r="AM1693" s="29" t="s">
        <v>288</v>
      </c>
      <c r="AN1693" s="29">
        <v>88.564800000000005</v>
      </c>
      <c r="AO1693" s="29" t="s">
        <v>68</v>
      </c>
      <c r="AP1693" s="29"/>
      <c r="AQ1693" s="29"/>
      <c r="AR1693" s="29" t="s">
        <v>68</v>
      </c>
      <c r="AS1693" s="29"/>
      <c r="AT1693" s="29"/>
      <c r="AU1693" s="29" t="s">
        <v>863</v>
      </c>
      <c r="AV1693" s="29" t="s">
        <v>864</v>
      </c>
      <c r="AW1693" s="29">
        <v>193.65693999999999</v>
      </c>
      <c r="AX1693" s="29" t="s">
        <v>865</v>
      </c>
      <c r="AY1693" s="29" t="s">
        <v>866</v>
      </c>
      <c r="AZ1693" s="3">
        <v>4351</v>
      </c>
      <c r="BA1693" s="29" t="s">
        <v>230</v>
      </c>
      <c r="BB1693" s="29">
        <v>4351</v>
      </c>
      <c r="BC1693" s="29" t="s">
        <v>60</v>
      </c>
      <c r="BD1693" s="29" t="s">
        <v>60</v>
      </c>
      <c r="BE1693" s="29" t="s">
        <v>609</v>
      </c>
      <c r="BF1693" s="31" t="str">
        <f>IFERROR(VLOOKUP(Data_Power_app[[#This Row],[PRO ODER]],'Result'!H:J,3,0),"")</f>
        <v>LAMINATION 7</v>
      </c>
      <c r="BG1693" s="14" t="str">
        <f>IFERROR(VLOOKUP(Data_Power_app[[#This Row],[PRO ODER]]&amp;"LAM",'Real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1878</v>
      </c>
      <c r="B1694" s="29" t="s">
        <v>7181</v>
      </c>
      <c r="C1694" s="29" t="s">
        <v>7182</v>
      </c>
      <c r="D1694" s="29" t="s">
        <v>95</v>
      </c>
      <c r="E1694" s="29" t="s">
        <v>332</v>
      </c>
      <c r="F1694" s="29" t="s">
        <v>59</v>
      </c>
      <c r="G1694" s="29">
        <v>444</v>
      </c>
      <c r="H1694" s="4">
        <v>45810</v>
      </c>
      <c r="I1694" s="29">
        <v>45807</v>
      </c>
      <c r="J1694" s="4">
        <v>45808</v>
      </c>
      <c r="K1694" s="4">
        <v>45811</v>
      </c>
      <c r="L1694" s="4">
        <v>45811.867523148147</v>
      </c>
      <c r="M1694" s="4">
        <v>45812</v>
      </c>
      <c r="N1694" s="4">
        <v>45812.440798611111</v>
      </c>
      <c r="O1694" s="4">
        <v>45812</v>
      </c>
      <c r="P1694" s="4" t="s">
        <v>60</v>
      </c>
      <c r="Q1694" s="4" t="s">
        <v>60</v>
      </c>
      <c r="R1694" s="4" t="s">
        <v>60</v>
      </c>
      <c r="S1694" s="4" t="s">
        <v>60</v>
      </c>
      <c r="T1694" s="4">
        <v>45813</v>
      </c>
      <c r="U1694" s="4">
        <v>45812.498981481483</v>
      </c>
      <c r="V1694" s="4"/>
      <c r="W1694" s="4">
        <v>45814</v>
      </c>
      <c r="X1694" s="4"/>
      <c r="Y1694" s="4" t="s">
        <v>60</v>
      </c>
      <c r="Z1694" s="4">
        <v>45816</v>
      </c>
      <c r="AA1694" s="4"/>
      <c r="AB1694" s="4" t="s">
        <v>60</v>
      </c>
      <c r="AC1694" s="4">
        <v>45817</v>
      </c>
      <c r="AD1694" s="4">
        <v>45818</v>
      </c>
      <c r="AE1694" s="4">
        <v>45820</v>
      </c>
      <c r="AF1694" s="4"/>
      <c r="AG1694" s="29" t="s">
        <v>269</v>
      </c>
      <c r="AH1694" s="29" t="s">
        <v>98</v>
      </c>
      <c r="AI1694" s="29" t="s">
        <v>798</v>
      </c>
      <c r="AJ1694" s="29" t="s">
        <v>99</v>
      </c>
      <c r="AK1694" s="29" t="s">
        <v>100</v>
      </c>
      <c r="AL1694" s="29" t="s">
        <v>333</v>
      </c>
      <c r="AM1694" s="29" t="s">
        <v>334</v>
      </c>
      <c r="AN1694" s="29">
        <v>9.6164199999999997</v>
      </c>
      <c r="AO1694" s="29" t="s">
        <v>68</v>
      </c>
      <c r="AP1694" s="29"/>
      <c r="AQ1694" s="29"/>
      <c r="AR1694" s="29" t="s">
        <v>68</v>
      </c>
      <c r="AS1694" s="29"/>
      <c r="AT1694" s="29"/>
      <c r="AU1694" s="29" t="s">
        <v>530</v>
      </c>
      <c r="AV1694" s="29" t="s">
        <v>531</v>
      </c>
      <c r="AW1694" s="29">
        <v>35.754449999999999</v>
      </c>
      <c r="AX1694" s="29" t="s">
        <v>532</v>
      </c>
      <c r="AY1694" s="29" t="s">
        <v>533</v>
      </c>
      <c r="AZ1694" s="3">
        <v>444</v>
      </c>
      <c r="BA1694" s="29" t="s">
        <v>60</v>
      </c>
      <c r="BB1694" s="29">
        <v>444</v>
      </c>
      <c r="BC1694" s="29" t="s">
        <v>60</v>
      </c>
      <c r="BD1694" s="29" t="s">
        <v>60</v>
      </c>
      <c r="BE1694" s="29" t="s">
        <v>60</v>
      </c>
      <c r="BF1694" s="31" t="str">
        <f>IFERROR(VLOOKUP(Data_Power_app[[#This Row],[PRO ODER]],'Result'!H:J,3,0),"")</f>
        <v>LAMINATION 7</v>
      </c>
      <c r="BG1694" s="14"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1879</v>
      </c>
      <c r="B1695" s="29" t="s">
        <v>13746</v>
      </c>
      <c r="C1695" s="29" t="s">
        <v>13747</v>
      </c>
      <c r="D1695" s="29" t="s">
        <v>86</v>
      </c>
      <c r="E1695" s="29" t="s">
        <v>218</v>
      </c>
      <c r="F1695" s="29" t="s">
        <v>72</v>
      </c>
      <c r="G1695" s="29">
        <v>1449</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30.55771</v>
      </c>
      <c r="AO1695" s="29" t="s">
        <v>68</v>
      </c>
      <c r="AP1695" s="29"/>
      <c r="AQ1695" s="29"/>
      <c r="AR1695" s="29" t="s">
        <v>68</v>
      </c>
      <c r="AS1695" s="29"/>
      <c r="AT1695" s="29"/>
      <c r="AU1695" s="29" t="s">
        <v>277</v>
      </c>
      <c r="AV1695" s="29" t="s">
        <v>278</v>
      </c>
      <c r="AW1695" s="29">
        <v>66.82002</v>
      </c>
      <c r="AX1695" s="29" t="s">
        <v>789</v>
      </c>
      <c r="AY1695" s="29" t="s">
        <v>279</v>
      </c>
      <c r="AZ1695" s="3">
        <v>1449</v>
      </c>
      <c r="BA1695" s="29" t="s">
        <v>230</v>
      </c>
      <c r="BB1695" s="29">
        <v>1449</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1880</v>
      </c>
      <c r="B1696" s="29" t="s">
        <v>13748</v>
      </c>
      <c r="C1696" s="29" t="s">
        <v>13749</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1881</v>
      </c>
      <c r="B1697" s="29" t="s">
        <v>13750</v>
      </c>
      <c r="C1697" s="29" t="s">
        <v>13751</v>
      </c>
      <c r="D1697" s="29" t="s">
        <v>86</v>
      </c>
      <c r="E1697" s="29" t="s">
        <v>218</v>
      </c>
      <c r="F1697" s="29" t="s">
        <v>72</v>
      </c>
      <c r="G1697" s="29">
        <v>2708</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274</v>
      </c>
      <c r="AI1697" s="29" t="s">
        <v>9329</v>
      </c>
      <c r="AJ1697" s="29" t="s">
        <v>74</v>
      </c>
      <c r="AK1697" s="29" t="s">
        <v>65</v>
      </c>
      <c r="AL1697" s="29" t="s">
        <v>275</v>
      </c>
      <c r="AM1697" s="29" t="s">
        <v>276</v>
      </c>
      <c r="AN1697" s="29">
        <v>57.121929999999999</v>
      </c>
      <c r="AO1697" s="29" t="s">
        <v>68</v>
      </c>
      <c r="AP1697" s="29"/>
      <c r="AQ1697" s="29"/>
      <c r="AR1697" s="29" t="s">
        <v>68</v>
      </c>
      <c r="AS1697" s="29"/>
      <c r="AT1697" s="29"/>
      <c r="AU1697" s="29" t="s">
        <v>277</v>
      </c>
      <c r="AV1697" s="29" t="s">
        <v>278</v>
      </c>
      <c r="AW1697" s="29">
        <v>124.90767</v>
      </c>
      <c r="AX1697" s="29" t="s">
        <v>789</v>
      </c>
      <c r="AY1697" s="29" t="s">
        <v>279</v>
      </c>
      <c r="AZ1697" s="3">
        <v>2708</v>
      </c>
      <c r="BA1697" s="29" t="s">
        <v>230</v>
      </c>
      <c r="BB1697" s="29">
        <v>2708</v>
      </c>
      <c r="BC1697" s="29" t="s">
        <v>60</v>
      </c>
      <c r="BD1697" s="29" t="s">
        <v>60</v>
      </c>
      <c r="BE1697" s="29" t="s">
        <v>268</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1882</v>
      </c>
      <c r="B1698" s="29" t="s">
        <v>13752</v>
      </c>
      <c r="C1698" s="29" t="s">
        <v>13753</v>
      </c>
      <c r="D1698" s="29" t="s">
        <v>86</v>
      </c>
      <c r="E1698" s="29" t="s">
        <v>218</v>
      </c>
      <c r="F1698" s="29" t="s">
        <v>72</v>
      </c>
      <c r="G1698" s="29">
        <v>165</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267</v>
      </c>
      <c r="AI1698" s="29" t="s">
        <v>3108</v>
      </c>
      <c r="AJ1698" s="29" t="s">
        <v>74</v>
      </c>
      <c r="AK1698" s="29" t="s">
        <v>100</v>
      </c>
      <c r="AL1698" s="29" t="s">
        <v>275</v>
      </c>
      <c r="AM1698" s="29" t="s">
        <v>276</v>
      </c>
      <c r="AN1698" s="29">
        <v>4.5594299999999999</v>
      </c>
      <c r="AO1698" s="29" t="s">
        <v>68</v>
      </c>
      <c r="AP1698" s="29"/>
      <c r="AQ1698" s="29"/>
      <c r="AR1698" s="29" t="s">
        <v>68</v>
      </c>
      <c r="AS1698" s="29"/>
      <c r="AT1698" s="29"/>
      <c r="AU1698" s="29" t="s">
        <v>277</v>
      </c>
      <c r="AV1698" s="29" t="s">
        <v>278</v>
      </c>
      <c r="AW1698" s="29">
        <v>9.9712499999999995</v>
      </c>
      <c r="AX1698" s="29" t="s">
        <v>789</v>
      </c>
      <c r="AY1698" s="29" t="s">
        <v>279</v>
      </c>
      <c r="AZ1698" s="3">
        <v>165</v>
      </c>
      <c r="BA1698" s="29" t="s">
        <v>230</v>
      </c>
      <c r="BB1698" s="29">
        <v>165</v>
      </c>
      <c r="BC1698" s="29" t="s">
        <v>60</v>
      </c>
      <c r="BD1698" s="29" t="s">
        <v>60</v>
      </c>
      <c r="BE1698" s="29" t="s">
        <v>272</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1883</v>
      </c>
      <c r="B1699" s="29" t="s">
        <v>13754</v>
      </c>
      <c r="C1699" s="29" t="s">
        <v>13755</v>
      </c>
      <c r="D1699" s="29" t="s">
        <v>86</v>
      </c>
      <c r="E1699" s="29" t="s">
        <v>218</v>
      </c>
      <c r="F1699" s="29" t="s">
        <v>72</v>
      </c>
      <c r="G1699" s="29">
        <v>277</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274</v>
      </c>
      <c r="AI1699" s="29" t="s">
        <v>9329</v>
      </c>
      <c r="AJ1699" s="29" t="s">
        <v>74</v>
      </c>
      <c r="AK1699" s="29" t="s">
        <v>65</v>
      </c>
      <c r="AL1699" s="29" t="s">
        <v>275</v>
      </c>
      <c r="AM1699" s="29" t="s">
        <v>276</v>
      </c>
      <c r="AN1699" s="29">
        <v>5.9454000000000002</v>
      </c>
      <c r="AO1699" s="29" t="s">
        <v>68</v>
      </c>
      <c r="AP1699" s="29"/>
      <c r="AQ1699" s="29"/>
      <c r="AR1699" s="29" t="s">
        <v>68</v>
      </c>
      <c r="AS1699" s="29"/>
      <c r="AT1699" s="29"/>
      <c r="AU1699" s="29" t="s">
        <v>277</v>
      </c>
      <c r="AV1699" s="29" t="s">
        <v>278</v>
      </c>
      <c r="AW1699" s="29">
        <v>13.000999999999999</v>
      </c>
      <c r="AX1699" s="29" t="s">
        <v>789</v>
      </c>
      <c r="AY1699" s="29" t="s">
        <v>279</v>
      </c>
      <c r="AZ1699" s="3">
        <v>277</v>
      </c>
      <c r="BA1699" s="29" t="s">
        <v>230</v>
      </c>
      <c r="BB1699" s="29">
        <v>277</v>
      </c>
      <c r="BC1699" s="29" t="s">
        <v>60</v>
      </c>
      <c r="BD1699" s="29" t="s">
        <v>60</v>
      </c>
      <c r="BE1699" s="29" t="s">
        <v>268</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1884</v>
      </c>
      <c r="B1700" s="29" t="s">
        <v>13756</v>
      </c>
      <c r="C1700" s="29" t="s">
        <v>13757</v>
      </c>
      <c r="D1700" s="29" t="s">
        <v>86</v>
      </c>
      <c r="E1700" s="29" t="s">
        <v>218</v>
      </c>
      <c r="F1700" s="29" t="s">
        <v>72</v>
      </c>
      <c r="G1700" s="29">
        <v>51</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267</v>
      </c>
      <c r="AI1700" s="29" t="s">
        <v>3108</v>
      </c>
      <c r="AJ1700" s="29" t="s">
        <v>74</v>
      </c>
      <c r="AK1700" s="29" t="s">
        <v>100</v>
      </c>
      <c r="AL1700" s="29" t="s">
        <v>275</v>
      </c>
      <c r="AM1700" s="29" t="s">
        <v>276</v>
      </c>
      <c r="AN1700" s="29">
        <v>1.24153</v>
      </c>
      <c r="AO1700" s="29" t="s">
        <v>68</v>
      </c>
      <c r="AP1700" s="29"/>
      <c r="AQ1700" s="29"/>
      <c r="AR1700" s="29" t="s">
        <v>68</v>
      </c>
      <c r="AS1700" s="29"/>
      <c r="AT1700" s="29"/>
      <c r="AU1700" s="29" t="s">
        <v>277</v>
      </c>
      <c r="AV1700" s="29" t="s">
        <v>278</v>
      </c>
      <c r="AW1700" s="29">
        <v>2.71522</v>
      </c>
      <c r="AX1700" s="29" t="s">
        <v>789</v>
      </c>
      <c r="AY1700" s="29" t="s">
        <v>279</v>
      </c>
      <c r="AZ1700" s="3">
        <v>51</v>
      </c>
      <c r="BA1700" s="29" t="s">
        <v>230</v>
      </c>
      <c r="BB1700" s="29">
        <v>51</v>
      </c>
      <c r="BC1700" s="29" t="s">
        <v>60</v>
      </c>
      <c r="BD1700" s="29" t="s">
        <v>60</v>
      </c>
      <c r="BE1700" s="29" t="s">
        <v>272</v>
      </c>
      <c r="BF1700" s="31" t="str">
        <f>IFERROR(VLOOKUP(Data_Power_app[[#This Row],[PRO ODER]],'Result'!H:J,3,0),"")</f>
        <v>LAMINATION 4</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1885</v>
      </c>
      <c r="B1701" s="29" t="s">
        <v>13758</v>
      </c>
      <c r="C1701" s="29" t="s">
        <v>13759</v>
      </c>
      <c r="D1701" s="29" t="s">
        <v>75</v>
      </c>
      <c r="E1701" s="29" t="s">
        <v>451</v>
      </c>
      <c r="F1701" s="29" t="s">
        <v>72</v>
      </c>
      <c r="G1701" s="29">
        <v>1135</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32.274790000000003</v>
      </c>
      <c r="AO1701" s="29" t="s">
        <v>255</v>
      </c>
      <c r="AP1701" s="29" t="s">
        <v>256</v>
      </c>
      <c r="AQ1701" s="29">
        <v>32.274790000000003</v>
      </c>
      <c r="AR1701" s="29" t="s">
        <v>68</v>
      </c>
      <c r="AS1701" s="29"/>
      <c r="AT1701" s="29"/>
      <c r="AU1701" s="29" t="s">
        <v>452</v>
      </c>
      <c r="AV1701" s="29" t="s">
        <v>453</v>
      </c>
      <c r="AW1701" s="29">
        <v>59.999409999999997</v>
      </c>
      <c r="AX1701" s="29" t="s">
        <v>6327</v>
      </c>
      <c r="AY1701" s="29" t="s">
        <v>6328</v>
      </c>
      <c r="AZ1701" s="3">
        <v>857</v>
      </c>
      <c r="BA1701" s="29" t="s">
        <v>60</v>
      </c>
      <c r="BB1701" s="29">
        <v>1135</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1886</v>
      </c>
      <c r="B1702" s="29" t="s">
        <v>13760</v>
      </c>
      <c r="C1702" s="29" t="s">
        <v>13761</v>
      </c>
      <c r="D1702" s="29" t="s">
        <v>75</v>
      </c>
      <c r="E1702" s="29" t="s">
        <v>451</v>
      </c>
      <c r="F1702" s="29" t="s">
        <v>72</v>
      </c>
      <c r="G1702" s="29">
        <v>832</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19.147089999999999</v>
      </c>
      <c r="AO1702" s="29" t="s">
        <v>255</v>
      </c>
      <c r="AP1702" s="29" t="s">
        <v>256</v>
      </c>
      <c r="AQ1702" s="29">
        <v>19.147089999999999</v>
      </c>
      <c r="AR1702" s="29" t="s">
        <v>68</v>
      </c>
      <c r="AS1702" s="29"/>
      <c r="AT1702" s="29"/>
      <c r="AU1702" s="29" t="s">
        <v>452</v>
      </c>
      <c r="AV1702" s="29" t="s">
        <v>453</v>
      </c>
      <c r="AW1702" s="29">
        <v>35.59205</v>
      </c>
      <c r="AX1702" s="29" t="s">
        <v>454</v>
      </c>
      <c r="AY1702" s="29" t="s">
        <v>455</v>
      </c>
      <c r="AZ1702" s="3">
        <v>832</v>
      </c>
      <c r="BA1702" s="29" t="s">
        <v>60</v>
      </c>
      <c r="BB1702" s="29">
        <v>832</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1887</v>
      </c>
      <c r="B1703" s="29" t="s">
        <v>13762</v>
      </c>
      <c r="C1703" s="29" t="s">
        <v>13763</v>
      </c>
      <c r="D1703" s="29" t="s">
        <v>75</v>
      </c>
      <c r="E1703" s="29" t="s">
        <v>451</v>
      </c>
      <c r="F1703" s="29" t="s">
        <v>72</v>
      </c>
      <c r="G1703" s="29">
        <v>404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11.465400000000001</v>
      </c>
      <c r="AO1703" s="29" t="s">
        <v>255</v>
      </c>
      <c r="AP1703" s="29" t="s">
        <v>256</v>
      </c>
      <c r="AQ1703" s="29">
        <v>11.465400000000001</v>
      </c>
      <c r="AR1703" s="29" t="s">
        <v>68</v>
      </c>
      <c r="AS1703" s="29"/>
      <c r="AT1703" s="29"/>
      <c r="AU1703" s="29" t="s">
        <v>452</v>
      </c>
      <c r="AV1703" s="29" t="s">
        <v>453</v>
      </c>
      <c r="AW1703" s="29">
        <v>21.31457</v>
      </c>
      <c r="AX1703" s="29" t="s">
        <v>6327</v>
      </c>
      <c r="AY1703" s="29" t="s">
        <v>6328</v>
      </c>
      <c r="AZ1703" s="3">
        <v>269</v>
      </c>
      <c r="BA1703" s="29" t="s">
        <v>60</v>
      </c>
      <c r="BB1703" s="29">
        <v>404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1888</v>
      </c>
      <c r="B1704" s="29" t="s">
        <v>13764</v>
      </c>
      <c r="C1704" s="29" t="s">
        <v>13765</v>
      </c>
      <c r="D1704" s="29" t="s">
        <v>75</v>
      </c>
      <c r="E1704" s="29" t="s">
        <v>451</v>
      </c>
      <c r="F1704" s="29" t="s">
        <v>72</v>
      </c>
      <c r="G1704" s="29">
        <v>184</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4.2366999999999999</v>
      </c>
      <c r="AO1704" s="29" t="s">
        <v>255</v>
      </c>
      <c r="AP1704" s="29" t="s">
        <v>256</v>
      </c>
      <c r="AQ1704" s="29">
        <v>4.2366999999999999</v>
      </c>
      <c r="AR1704" s="29" t="s">
        <v>68</v>
      </c>
      <c r="AS1704" s="29"/>
      <c r="AT1704" s="29"/>
      <c r="AU1704" s="29" t="s">
        <v>452</v>
      </c>
      <c r="AV1704" s="29" t="s">
        <v>453</v>
      </c>
      <c r="AW1704" s="29">
        <v>7.8754299999999997</v>
      </c>
      <c r="AX1704" s="29" t="s">
        <v>454</v>
      </c>
      <c r="AY1704" s="29" t="s">
        <v>455</v>
      </c>
      <c r="AZ1704" s="3">
        <v>184</v>
      </c>
      <c r="BA1704" s="29" t="s">
        <v>60</v>
      </c>
      <c r="BB1704" s="29">
        <v>184</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1889</v>
      </c>
      <c r="B1705" s="29" t="s">
        <v>13766</v>
      </c>
      <c r="C1705" s="29" t="s">
        <v>13767</v>
      </c>
      <c r="D1705" s="29" t="s">
        <v>75</v>
      </c>
      <c r="E1705" s="29" t="s">
        <v>451</v>
      </c>
      <c r="F1705" s="29" t="s">
        <v>72</v>
      </c>
      <c r="G1705" s="29">
        <v>1315</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36.986559999999997</v>
      </c>
      <c r="AO1705" s="29" t="s">
        <v>255</v>
      </c>
      <c r="AP1705" s="29" t="s">
        <v>256</v>
      </c>
      <c r="AQ1705" s="29">
        <v>36.986559999999997</v>
      </c>
      <c r="AR1705" s="29" t="s">
        <v>68</v>
      </c>
      <c r="AS1705" s="29"/>
      <c r="AT1705" s="29"/>
      <c r="AU1705" s="29" t="s">
        <v>452</v>
      </c>
      <c r="AV1705" s="29" t="s">
        <v>453</v>
      </c>
      <c r="AW1705" s="29">
        <v>68.758470000000003</v>
      </c>
      <c r="AX1705" s="29" t="s">
        <v>6327</v>
      </c>
      <c r="AY1705" s="29" t="s">
        <v>6328</v>
      </c>
      <c r="AZ1705" s="3">
        <v>923</v>
      </c>
      <c r="BA1705" s="29" t="s">
        <v>60</v>
      </c>
      <c r="BB1705" s="29">
        <v>1315</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1890</v>
      </c>
      <c r="B1706" s="29" t="s">
        <v>13768</v>
      </c>
      <c r="C1706" s="29" t="s">
        <v>13769</v>
      </c>
      <c r="D1706" s="29" t="s">
        <v>75</v>
      </c>
      <c r="E1706" s="29" t="s">
        <v>451</v>
      </c>
      <c r="F1706" s="29" t="s">
        <v>72</v>
      </c>
      <c r="G1706" s="29">
        <v>469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10.58005</v>
      </c>
      <c r="AO1706" s="29" t="s">
        <v>255</v>
      </c>
      <c r="AP1706" s="29" t="s">
        <v>256</v>
      </c>
      <c r="AQ1706" s="29">
        <v>10.58005</v>
      </c>
      <c r="AR1706" s="29" t="s">
        <v>68</v>
      </c>
      <c r="AS1706" s="29"/>
      <c r="AT1706" s="29"/>
      <c r="AU1706" s="29" t="s">
        <v>452</v>
      </c>
      <c r="AV1706" s="29" t="s">
        <v>453</v>
      </c>
      <c r="AW1706" s="29">
        <v>19.66647</v>
      </c>
      <c r="AX1706" s="29" t="s">
        <v>454</v>
      </c>
      <c r="AY1706" s="29" t="s">
        <v>455</v>
      </c>
      <c r="AZ1706" s="3">
        <v>469</v>
      </c>
      <c r="BA1706" s="29" t="s">
        <v>60</v>
      </c>
      <c r="BB1706" s="29">
        <v>469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1891</v>
      </c>
      <c r="B1707" s="29" t="s">
        <v>13770</v>
      </c>
      <c r="C1707" s="29" t="s">
        <v>13771</v>
      </c>
      <c r="D1707" s="29" t="s">
        <v>75</v>
      </c>
      <c r="E1707" s="29" t="s">
        <v>451</v>
      </c>
      <c r="F1707" s="29" t="s">
        <v>72</v>
      </c>
      <c r="G1707" s="29">
        <v>1039</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29.784569999999999</v>
      </c>
      <c r="AO1707" s="29" t="s">
        <v>255</v>
      </c>
      <c r="AP1707" s="29" t="s">
        <v>256</v>
      </c>
      <c r="AQ1707" s="29">
        <v>29.784569999999999</v>
      </c>
      <c r="AR1707" s="29" t="s">
        <v>68</v>
      </c>
      <c r="AS1707" s="29"/>
      <c r="AT1707" s="29"/>
      <c r="AU1707" s="29" t="s">
        <v>452</v>
      </c>
      <c r="AV1707" s="29" t="s">
        <v>453</v>
      </c>
      <c r="AW1707" s="29">
        <v>55.369320000000002</v>
      </c>
      <c r="AX1707" s="29" t="s">
        <v>6327</v>
      </c>
      <c r="AY1707" s="29" t="s">
        <v>6328</v>
      </c>
      <c r="AZ1707" s="3">
        <v>888</v>
      </c>
      <c r="BA1707" s="29" t="s">
        <v>60</v>
      </c>
      <c r="BB1707" s="29">
        <v>1039</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1892</v>
      </c>
      <c r="B1708" s="29" t="s">
        <v>13772</v>
      </c>
      <c r="C1708" s="29" t="s">
        <v>13773</v>
      </c>
      <c r="D1708" s="29" t="s">
        <v>75</v>
      </c>
      <c r="E1708" s="29" t="s">
        <v>451</v>
      </c>
      <c r="F1708" s="29" t="s">
        <v>72</v>
      </c>
      <c r="G1708" s="29">
        <v>692</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822</v>
      </c>
      <c r="AJ1708" s="29" t="s">
        <v>74</v>
      </c>
      <c r="AK1708" s="29" t="s">
        <v>192</v>
      </c>
      <c r="AL1708" s="29" t="s">
        <v>337</v>
      </c>
      <c r="AM1708" s="29" t="s">
        <v>257</v>
      </c>
      <c r="AN1708" s="29">
        <v>15.59304</v>
      </c>
      <c r="AO1708" s="29" t="s">
        <v>255</v>
      </c>
      <c r="AP1708" s="29" t="s">
        <v>256</v>
      </c>
      <c r="AQ1708" s="29">
        <v>15.59304</v>
      </c>
      <c r="AR1708" s="29" t="s">
        <v>68</v>
      </c>
      <c r="AS1708" s="29"/>
      <c r="AT1708" s="29"/>
      <c r="AU1708" s="29" t="s">
        <v>452</v>
      </c>
      <c r="AV1708" s="29" t="s">
        <v>453</v>
      </c>
      <c r="AW1708" s="29">
        <v>28.9847</v>
      </c>
      <c r="AX1708" s="29" t="s">
        <v>454</v>
      </c>
      <c r="AY1708" s="29" t="s">
        <v>455</v>
      </c>
      <c r="AZ1708" s="3">
        <v>692</v>
      </c>
      <c r="BA1708" s="29" t="s">
        <v>60</v>
      </c>
      <c r="BB1708" s="29">
        <v>692</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1893</v>
      </c>
      <c r="B1709" s="29" t="s">
        <v>13774</v>
      </c>
      <c r="C1709" s="29" t="s">
        <v>13775</v>
      </c>
      <c r="D1709" s="29" t="s">
        <v>75</v>
      </c>
      <c r="E1709" s="29" t="s">
        <v>451</v>
      </c>
      <c r="F1709" s="29" t="s">
        <v>72</v>
      </c>
      <c r="G1709" s="29">
        <v>2021</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44.624490000000002</v>
      </c>
      <c r="AO1709" s="29" t="s">
        <v>255</v>
      </c>
      <c r="AP1709" s="29" t="s">
        <v>256</v>
      </c>
      <c r="AQ1709" s="29">
        <v>44.624490000000002</v>
      </c>
      <c r="AR1709" s="29" t="s">
        <v>68</v>
      </c>
      <c r="AS1709" s="29"/>
      <c r="AT1709" s="29"/>
      <c r="AU1709" s="29" t="s">
        <v>452</v>
      </c>
      <c r="AV1709" s="29" t="s">
        <v>453</v>
      </c>
      <c r="AW1709" s="29">
        <v>82.947310000000002</v>
      </c>
      <c r="AX1709" s="29" t="s">
        <v>454</v>
      </c>
      <c r="AY1709" s="29" t="s">
        <v>455</v>
      </c>
      <c r="AZ1709" s="3">
        <v>2021</v>
      </c>
      <c r="BA1709" s="29" t="s">
        <v>60</v>
      </c>
      <c r="BB1709" s="29">
        <v>2021</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1894</v>
      </c>
      <c r="B1710" s="29" t="s">
        <v>13776</v>
      </c>
      <c r="C1710" s="29" t="s">
        <v>13777</v>
      </c>
      <c r="D1710" s="29" t="s">
        <v>75</v>
      </c>
      <c r="E1710" s="29" t="s">
        <v>451</v>
      </c>
      <c r="F1710" s="29" t="s">
        <v>72</v>
      </c>
      <c r="G1710" s="29">
        <v>1998</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456</v>
      </c>
      <c r="AI1710" s="29" t="s">
        <v>5790</v>
      </c>
      <c r="AJ1710" s="29" t="s">
        <v>74</v>
      </c>
      <c r="AK1710" s="29" t="s">
        <v>843</v>
      </c>
      <c r="AL1710" s="29" t="s">
        <v>337</v>
      </c>
      <c r="AM1710" s="29" t="s">
        <v>257</v>
      </c>
      <c r="AN1710" s="29">
        <v>46.452460000000002</v>
      </c>
      <c r="AO1710" s="29" t="s">
        <v>255</v>
      </c>
      <c r="AP1710" s="29" t="s">
        <v>256</v>
      </c>
      <c r="AQ1710" s="29">
        <v>46.452460000000002</v>
      </c>
      <c r="AR1710" s="29" t="s">
        <v>68</v>
      </c>
      <c r="AS1710" s="29"/>
      <c r="AT1710" s="29"/>
      <c r="AU1710" s="29" t="s">
        <v>452</v>
      </c>
      <c r="AV1710" s="29" t="s">
        <v>453</v>
      </c>
      <c r="AW1710" s="29">
        <v>86.351380000000006</v>
      </c>
      <c r="AX1710" s="29" t="s">
        <v>454</v>
      </c>
      <c r="AY1710" s="29" t="s">
        <v>455</v>
      </c>
      <c r="AZ1710" s="3">
        <v>1998</v>
      </c>
      <c r="BA1710" s="29" t="s">
        <v>60</v>
      </c>
      <c r="BB1710" s="29">
        <v>1998</v>
      </c>
      <c r="BC1710" s="29" t="s">
        <v>60</v>
      </c>
      <c r="BD1710" s="29" t="s">
        <v>60</v>
      </c>
      <c r="BE1710" s="29" t="s">
        <v>60</v>
      </c>
      <c r="BF1710" s="31" t="str">
        <f>IFERROR(VLOOKUP(Data_Power_app[[#This Row],[PRO ODER]],'Result'!H:J,3,0),"")</f>
        <v>LAMINATION 2</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1895</v>
      </c>
      <c r="B1711" s="29" t="s">
        <v>5901</v>
      </c>
      <c r="C1711" s="29" t="s">
        <v>5616</v>
      </c>
      <c r="D1711" s="29" t="s">
        <v>303</v>
      </c>
      <c r="E1711" s="29" t="s">
        <v>396</v>
      </c>
      <c r="F1711" s="29" t="s">
        <v>59</v>
      </c>
      <c r="G1711" s="29">
        <v>2345</v>
      </c>
      <c r="H1711" s="4">
        <v>45810</v>
      </c>
      <c r="I1711" s="29">
        <v>45806</v>
      </c>
      <c r="J1711" s="4">
        <v>45806</v>
      </c>
      <c r="K1711" s="4">
        <v>45811</v>
      </c>
      <c r="L1711" s="4">
        <v>45810.19122685185</v>
      </c>
      <c r="M1711" s="4">
        <v>45812</v>
      </c>
      <c r="N1711" s="4">
        <v>45811.197881944441</v>
      </c>
      <c r="O1711" s="4" t="s">
        <v>60</v>
      </c>
      <c r="P1711" s="4" t="s">
        <v>60</v>
      </c>
      <c r="Q1711" s="4" t="s">
        <v>60</v>
      </c>
      <c r="R1711" s="4" t="s">
        <v>60</v>
      </c>
      <c r="S1711" s="4" t="s">
        <v>60</v>
      </c>
      <c r="T1711" s="4">
        <v>45813</v>
      </c>
      <c r="U1711" s="4">
        <v>45812.627314814818</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44.410809999999998</v>
      </c>
      <c r="AO1711" s="29" t="s">
        <v>68</v>
      </c>
      <c r="AP1711" s="29"/>
      <c r="AQ1711" s="29"/>
      <c r="AR1711" s="29" t="s">
        <v>68</v>
      </c>
      <c r="AS1711" s="29"/>
      <c r="AT1711" s="29"/>
      <c r="AU1711" s="29" t="s">
        <v>400</v>
      </c>
      <c r="AV1711" s="29" t="s">
        <v>401</v>
      </c>
      <c r="AW1711" s="29">
        <v>194.23885000000001</v>
      </c>
      <c r="AX1711" s="29" t="s">
        <v>572</v>
      </c>
      <c r="AY1711" s="29" t="s">
        <v>573</v>
      </c>
      <c r="AZ1711" s="3">
        <v>2345</v>
      </c>
      <c r="BA1711" s="29" t="s">
        <v>60</v>
      </c>
      <c r="BB1711" s="29">
        <v>2345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1896</v>
      </c>
      <c r="B1712" s="29" t="s">
        <v>5903</v>
      </c>
      <c r="C1712" s="29" t="s">
        <v>5617</v>
      </c>
      <c r="D1712" s="29" t="s">
        <v>303</v>
      </c>
      <c r="E1712" s="29" t="s">
        <v>396</v>
      </c>
      <c r="F1712" s="29" t="s">
        <v>59</v>
      </c>
      <c r="G1712" s="29">
        <v>2195</v>
      </c>
      <c r="H1712" s="4">
        <v>45810</v>
      </c>
      <c r="I1712" s="29">
        <v>45806</v>
      </c>
      <c r="J1712" s="4">
        <v>45806</v>
      </c>
      <c r="K1712" s="4">
        <v>45811</v>
      </c>
      <c r="L1712" s="4">
        <v>45810.191284722219</v>
      </c>
      <c r="M1712" s="4">
        <v>45812</v>
      </c>
      <c r="N1712" s="4">
        <v>45811.197916666664</v>
      </c>
      <c r="O1712" s="4" t="s">
        <v>60</v>
      </c>
      <c r="P1712" s="4" t="s">
        <v>60</v>
      </c>
      <c r="Q1712" s="4" t="s">
        <v>60</v>
      </c>
      <c r="R1712" s="4" t="s">
        <v>60</v>
      </c>
      <c r="S1712" s="4" t="s">
        <v>60</v>
      </c>
      <c r="T1712" s="4">
        <v>45813</v>
      </c>
      <c r="U1712" s="4">
        <v>45812.627256944441</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41.569569999999999</v>
      </c>
      <c r="AO1712" s="29" t="s">
        <v>68</v>
      </c>
      <c r="AP1712" s="29"/>
      <c r="AQ1712" s="29"/>
      <c r="AR1712" s="29" t="s">
        <v>68</v>
      </c>
      <c r="AS1712" s="29"/>
      <c r="AT1712" s="29"/>
      <c r="AU1712" s="29" t="s">
        <v>400</v>
      </c>
      <c r="AV1712" s="29" t="s">
        <v>401</v>
      </c>
      <c r="AW1712" s="29">
        <v>181.81217000000001</v>
      </c>
      <c r="AX1712" s="29" t="s">
        <v>572</v>
      </c>
      <c r="AY1712" s="29" t="s">
        <v>573</v>
      </c>
      <c r="AZ1712" s="3">
        <v>2195</v>
      </c>
      <c r="BA1712" s="29" t="s">
        <v>60</v>
      </c>
      <c r="BB1712" s="29">
        <v>2195</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1897</v>
      </c>
      <c r="B1713" s="29" t="s">
        <v>5906</v>
      </c>
      <c r="C1713" s="29" t="s">
        <v>5618</v>
      </c>
      <c r="D1713" s="29" t="s">
        <v>303</v>
      </c>
      <c r="E1713" s="29" t="s">
        <v>396</v>
      </c>
      <c r="F1713" s="29" t="s">
        <v>59</v>
      </c>
      <c r="G1713" s="29">
        <v>459</v>
      </c>
      <c r="H1713" s="4">
        <v>45810</v>
      </c>
      <c r="I1713" s="29">
        <v>45806</v>
      </c>
      <c r="J1713" s="4">
        <v>45806</v>
      </c>
      <c r="K1713" s="4">
        <v>45811</v>
      </c>
      <c r="L1713" s="4">
        <v>45810.095277777778</v>
      </c>
      <c r="M1713" s="4">
        <v>45812</v>
      </c>
      <c r="N1713" s="4">
        <v>45811.797094907408</v>
      </c>
      <c r="O1713" s="4" t="s">
        <v>60</v>
      </c>
      <c r="P1713" s="4" t="s">
        <v>60</v>
      </c>
      <c r="Q1713" s="4" t="s">
        <v>60</v>
      </c>
      <c r="R1713" s="4" t="s">
        <v>60</v>
      </c>
      <c r="S1713" s="4" t="s">
        <v>60</v>
      </c>
      <c r="T1713" s="4">
        <v>45813</v>
      </c>
      <c r="U1713" s="4">
        <v>45812.316238425927</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8.8222199999999997</v>
      </c>
      <c r="AO1713" s="29" t="s">
        <v>68</v>
      </c>
      <c r="AP1713" s="29"/>
      <c r="AQ1713" s="29"/>
      <c r="AR1713" s="29" t="s">
        <v>68</v>
      </c>
      <c r="AS1713" s="29"/>
      <c r="AT1713" s="29"/>
      <c r="AU1713" s="29" t="s">
        <v>400</v>
      </c>
      <c r="AV1713" s="29" t="s">
        <v>401</v>
      </c>
      <c r="AW1713" s="29">
        <v>38.58569</v>
      </c>
      <c r="AX1713" s="29" t="s">
        <v>572</v>
      </c>
      <c r="AY1713" s="29" t="s">
        <v>573</v>
      </c>
      <c r="AZ1713" s="3">
        <v>459</v>
      </c>
      <c r="BA1713" s="29" t="s">
        <v>60</v>
      </c>
      <c r="BB1713" s="29">
        <v>459</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1898</v>
      </c>
      <c r="B1714" s="29" t="s">
        <v>5907</v>
      </c>
      <c r="C1714" s="29" t="s">
        <v>5619</v>
      </c>
      <c r="D1714" s="29" t="s">
        <v>303</v>
      </c>
      <c r="E1714" s="29" t="s">
        <v>396</v>
      </c>
      <c r="F1714" s="29" t="s">
        <v>59</v>
      </c>
      <c r="G1714" s="29">
        <v>411</v>
      </c>
      <c r="H1714" s="4">
        <v>45810</v>
      </c>
      <c r="I1714" s="29">
        <v>45806</v>
      </c>
      <c r="J1714" s="4">
        <v>45806</v>
      </c>
      <c r="K1714" s="4">
        <v>45811</v>
      </c>
      <c r="L1714" s="4">
        <v>45810.095347222225</v>
      </c>
      <c r="M1714" s="4">
        <v>45812</v>
      </c>
      <c r="N1714" s="4">
        <v>45811.797118055554</v>
      </c>
      <c r="O1714" s="4" t="s">
        <v>60</v>
      </c>
      <c r="P1714" s="4" t="s">
        <v>60</v>
      </c>
      <c r="Q1714" s="4" t="s">
        <v>60</v>
      </c>
      <c r="R1714" s="4" t="s">
        <v>60</v>
      </c>
      <c r="S1714" s="4" t="s">
        <v>60</v>
      </c>
      <c r="T1714" s="4">
        <v>45813</v>
      </c>
      <c r="U1714" s="4">
        <v>45812.31627314815</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8.1028099999999998</v>
      </c>
      <c r="AO1714" s="29" t="s">
        <v>68</v>
      </c>
      <c r="AP1714" s="29"/>
      <c r="AQ1714" s="29"/>
      <c r="AR1714" s="29" t="s">
        <v>68</v>
      </c>
      <c r="AS1714" s="29"/>
      <c r="AT1714" s="29"/>
      <c r="AU1714" s="29" t="s">
        <v>400</v>
      </c>
      <c r="AV1714" s="29" t="s">
        <v>401</v>
      </c>
      <c r="AW1714" s="29">
        <v>35.439990000000002</v>
      </c>
      <c r="AX1714" s="29" t="s">
        <v>572</v>
      </c>
      <c r="AY1714" s="29" t="s">
        <v>573</v>
      </c>
      <c r="AZ1714" s="3">
        <v>411</v>
      </c>
      <c r="BA1714" s="29" t="s">
        <v>60</v>
      </c>
      <c r="BB1714" s="29">
        <v>411</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1899</v>
      </c>
      <c r="B1715" s="29" t="s">
        <v>5908</v>
      </c>
      <c r="C1715" s="29" t="s">
        <v>5620</v>
      </c>
      <c r="D1715" s="29" t="s">
        <v>303</v>
      </c>
      <c r="E1715" s="29" t="s">
        <v>396</v>
      </c>
      <c r="F1715" s="29" t="s">
        <v>59</v>
      </c>
      <c r="G1715" s="29">
        <v>135</v>
      </c>
      <c r="H1715" s="4">
        <v>45810</v>
      </c>
      <c r="I1715" s="29">
        <v>45806</v>
      </c>
      <c r="J1715" s="4">
        <v>45806</v>
      </c>
      <c r="K1715" s="4">
        <v>45811</v>
      </c>
      <c r="L1715" s="4">
        <v>45810.095381944448</v>
      </c>
      <c r="M1715" s="4">
        <v>45812</v>
      </c>
      <c r="N1715" s="4">
        <v>45811.797152777777</v>
      </c>
      <c r="O1715" s="4" t="s">
        <v>60</v>
      </c>
      <c r="P1715" s="4" t="s">
        <v>60</v>
      </c>
      <c r="Q1715" s="4" t="s">
        <v>60</v>
      </c>
      <c r="R1715" s="4" t="s">
        <v>60</v>
      </c>
      <c r="S1715" s="4" t="s">
        <v>60</v>
      </c>
      <c r="T1715" s="4">
        <v>45813</v>
      </c>
      <c r="U1715" s="4">
        <v>45812.316296296296</v>
      </c>
      <c r="V1715" s="4"/>
      <c r="W1715" s="4">
        <v>45814</v>
      </c>
      <c r="X1715" s="4"/>
      <c r="Y1715" s="4" t="s">
        <v>60</v>
      </c>
      <c r="Z1715" s="4">
        <v>45816</v>
      </c>
      <c r="AA1715" s="4"/>
      <c r="AB1715" s="4" t="s">
        <v>60</v>
      </c>
      <c r="AC1715" s="4">
        <v>45817</v>
      </c>
      <c r="AD1715" s="4">
        <v>45818</v>
      </c>
      <c r="AE1715" s="4">
        <v>45820</v>
      </c>
      <c r="AF1715" s="4"/>
      <c r="AG1715" s="29" t="s">
        <v>269</v>
      </c>
      <c r="AH1715" s="29" t="s">
        <v>305</v>
      </c>
      <c r="AI1715" s="29" t="s">
        <v>5902</v>
      </c>
      <c r="AJ1715" s="29" t="s">
        <v>306</v>
      </c>
      <c r="AK1715" s="29" t="s">
        <v>100</v>
      </c>
      <c r="AL1715" s="29" t="s">
        <v>398</v>
      </c>
      <c r="AM1715" s="29" t="s">
        <v>399</v>
      </c>
      <c r="AN1715" s="29">
        <v>2.629</v>
      </c>
      <c r="AO1715" s="29" t="s">
        <v>68</v>
      </c>
      <c r="AP1715" s="29"/>
      <c r="AQ1715" s="29"/>
      <c r="AR1715" s="29" t="s">
        <v>68</v>
      </c>
      <c r="AS1715" s="29"/>
      <c r="AT1715" s="29"/>
      <c r="AU1715" s="29" t="s">
        <v>400</v>
      </c>
      <c r="AV1715" s="29" t="s">
        <v>401</v>
      </c>
      <c r="AW1715" s="29">
        <v>11.49868</v>
      </c>
      <c r="AX1715" s="29" t="s">
        <v>572</v>
      </c>
      <c r="AY1715" s="29" t="s">
        <v>573</v>
      </c>
      <c r="AZ1715" s="3">
        <v>135</v>
      </c>
      <c r="BA1715" s="29" t="s">
        <v>60</v>
      </c>
      <c r="BB1715" s="29">
        <v>135</v>
      </c>
      <c r="BC1715" s="29" t="s">
        <v>60</v>
      </c>
      <c r="BD1715" s="29" t="s">
        <v>60</v>
      </c>
      <c r="BE1715" s="29" t="s">
        <v>60</v>
      </c>
      <c r="BF1715" s="31" t="str">
        <f>IFERROR(VLOOKUP(Data_Power_app[[#This Row],[PRO ODER]],'Result'!H:J,3,0),"")</f>
        <v/>
      </c>
      <c r="BG1715" s="14" t="str">
        <f>IFERROR(VLOOKUP(Data_Power_app[[#This Row],[PRO ODER]]&amp;"LAM",'Real Time'!A:E,4,0),"")</f>
        <v>ML-05</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1900</v>
      </c>
      <c r="B1716" s="29" t="s">
        <v>13778</v>
      </c>
      <c r="C1716" s="29" t="s">
        <v>13779</v>
      </c>
      <c r="D1716" s="29" t="s">
        <v>86</v>
      </c>
      <c r="E1716" s="29" t="s">
        <v>176</v>
      </c>
      <c r="F1716" s="29" t="s">
        <v>72</v>
      </c>
      <c r="G1716" s="29">
        <v>5150</v>
      </c>
      <c r="H1716" s="4">
        <v>45812</v>
      </c>
      <c r="I1716" s="29">
        <v>45812</v>
      </c>
      <c r="J1716" s="4">
        <v>45812</v>
      </c>
      <c r="K1716" s="4">
        <v>45813</v>
      </c>
      <c r="L1716" s="4">
        <v>45813.336712962962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610</v>
      </c>
      <c r="AI1716" s="29" t="s">
        <v>772</v>
      </c>
      <c r="AJ1716" s="29" t="s">
        <v>74</v>
      </c>
      <c r="AK1716" s="29" t="s">
        <v>100</v>
      </c>
      <c r="AL1716" s="29" t="s">
        <v>174</v>
      </c>
      <c r="AM1716" s="29" t="s">
        <v>175</v>
      </c>
      <c r="AN1716" s="29">
        <v>133.65378999999999</v>
      </c>
      <c r="AO1716" s="29" t="s">
        <v>68</v>
      </c>
      <c r="AP1716" s="29"/>
      <c r="AQ1716" s="29"/>
      <c r="AR1716" s="29" t="s">
        <v>68</v>
      </c>
      <c r="AS1716" s="29"/>
      <c r="AT1716" s="29"/>
      <c r="AU1716" s="29" t="s">
        <v>330</v>
      </c>
      <c r="AV1716" s="29" t="s">
        <v>331</v>
      </c>
      <c r="AW1716" s="29">
        <v>292.28438</v>
      </c>
      <c r="AX1716" s="29" t="s">
        <v>228</v>
      </c>
      <c r="AY1716" s="29" t="s">
        <v>229</v>
      </c>
      <c r="AZ1716" s="3">
        <v>5150</v>
      </c>
      <c r="BA1716" s="29" t="s">
        <v>230</v>
      </c>
      <c r="BB1716" s="29">
        <v>5150</v>
      </c>
      <c r="BC1716" s="29" t="s">
        <v>60</v>
      </c>
      <c r="BD1716" s="29" t="s">
        <v>60</v>
      </c>
      <c r="BE1716" s="29" t="s">
        <v>773</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1901</v>
      </c>
      <c r="B1717" s="29" t="s">
        <v>13780</v>
      </c>
      <c r="C1717" s="29" t="s">
        <v>13781</v>
      </c>
      <c r="D1717" s="29" t="s">
        <v>86</v>
      </c>
      <c r="E1717" s="29" t="s">
        <v>176</v>
      </c>
      <c r="F1717" s="29" t="s">
        <v>72</v>
      </c>
      <c r="G1717" s="29">
        <v>6000</v>
      </c>
      <c r="H1717" s="4">
        <v>45812</v>
      </c>
      <c r="I1717" s="29">
        <v>45812</v>
      </c>
      <c r="J1717" s="4">
        <v>45812</v>
      </c>
      <c r="K1717" s="4">
        <v>45813</v>
      </c>
      <c r="L1717" s="4">
        <v>45813.336643518516</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162</v>
      </c>
      <c r="AH1717" s="29" t="s">
        <v>633</v>
      </c>
      <c r="AI1717" s="29" t="s">
        <v>6654</v>
      </c>
      <c r="AJ1717" s="29" t="s">
        <v>74</v>
      </c>
      <c r="AK1717" s="29" t="s">
        <v>65</v>
      </c>
      <c r="AL1717" s="29" t="s">
        <v>174</v>
      </c>
      <c r="AM1717" s="29" t="s">
        <v>175</v>
      </c>
      <c r="AN1717" s="29">
        <v>120.77753</v>
      </c>
      <c r="AO1717" s="29" t="s">
        <v>68</v>
      </c>
      <c r="AP1717" s="29"/>
      <c r="AQ1717" s="29"/>
      <c r="AR1717" s="29" t="s">
        <v>68</v>
      </c>
      <c r="AS1717" s="29"/>
      <c r="AT1717" s="29"/>
      <c r="AU1717" s="29" t="s">
        <v>330</v>
      </c>
      <c r="AV1717" s="29" t="s">
        <v>331</v>
      </c>
      <c r="AW1717" s="29">
        <v>264.11624999999998</v>
      </c>
      <c r="AX1717" s="29" t="s">
        <v>6655</v>
      </c>
      <c r="AY1717" s="29" t="s">
        <v>6656</v>
      </c>
      <c r="AZ1717" s="3">
        <v>6000</v>
      </c>
      <c r="BA1717" s="29" t="s">
        <v>60</v>
      </c>
      <c r="BB1717" s="29">
        <v>6000</v>
      </c>
      <c r="BC1717" s="29" t="s">
        <v>60</v>
      </c>
      <c r="BD1717" s="29" t="s">
        <v>60</v>
      </c>
      <c r="BE1717" s="29" t="s">
        <v>60</v>
      </c>
      <c r="BF1717" s="31" t="str">
        <f>IFERROR(VLOOKUP(Data_Power_app[[#This Row],[PRO ODER]],'Result'!H:J,3,0),"")</f>
        <v>LAMINATION 4</v>
      </c>
      <c r="BG1717" s="14"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1902</v>
      </c>
      <c r="B1718" s="29" t="s">
        <v>6391</v>
      </c>
      <c r="C1718" s="29" t="s">
        <v>5702</v>
      </c>
      <c r="D1718" s="29" t="s">
        <v>86</v>
      </c>
      <c r="E1718" s="29" t="s">
        <v>184</v>
      </c>
      <c r="F1718" s="29" t="s">
        <v>59</v>
      </c>
      <c r="G1718" s="29">
        <v>36</v>
      </c>
      <c r="H1718" s="4">
        <v>45810</v>
      </c>
      <c r="I1718" s="29">
        <v>45806</v>
      </c>
      <c r="J1718" s="4" t="s">
        <v>270</v>
      </c>
      <c r="K1718" s="4">
        <v>45811</v>
      </c>
      <c r="L1718" s="4">
        <v>45807.676342592589</v>
      </c>
      <c r="M1718" s="4">
        <v>45812</v>
      </c>
      <c r="N1718" s="4">
        <v>45807.886493055557</v>
      </c>
      <c r="O1718" s="4" t="s">
        <v>60</v>
      </c>
      <c r="P1718" s="4" t="s">
        <v>60</v>
      </c>
      <c r="Q1718" s="4" t="s">
        <v>60</v>
      </c>
      <c r="R1718" s="4" t="s">
        <v>60</v>
      </c>
      <c r="S1718" s="4" t="s">
        <v>60</v>
      </c>
      <c r="T1718" s="4">
        <v>45813</v>
      </c>
      <c r="U1718" s="4">
        <v>45811.552118055559</v>
      </c>
      <c r="V1718" s="4">
        <v>45811.985462962963</v>
      </c>
      <c r="W1718" s="4">
        <v>45814</v>
      </c>
      <c r="X1718" s="4">
        <v>45812.393807870372</v>
      </c>
      <c r="Y1718" s="4" t="s">
        <v>77</v>
      </c>
      <c r="Z1718" s="4">
        <v>45816</v>
      </c>
      <c r="AA1718" s="4">
        <v>45812.186701388891</v>
      </c>
      <c r="AB1718" s="4" t="s">
        <v>60</v>
      </c>
      <c r="AC1718" s="4">
        <v>45817</v>
      </c>
      <c r="AD1718" s="4">
        <v>45818</v>
      </c>
      <c r="AE1718" s="4">
        <v>45820</v>
      </c>
      <c r="AF1718" s="4"/>
      <c r="AG1718" s="29" t="s">
        <v>62</v>
      </c>
      <c r="AH1718" s="29" t="s">
        <v>326</v>
      </c>
      <c r="AI1718" s="29" t="s">
        <v>6392</v>
      </c>
      <c r="AJ1718" s="29" t="s">
        <v>327</v>
      </c>
      <c r="AK1718" s="29" t="s">
        <v>100</v>
      </c>
      <c r="AL1718" s="29" t="s">
        <v>328</v>
      </c>
      <c r="AM1718" s="29" t="s">
        <v>329</v>
      </c>
      <c r="AN1718" s="29">
        <v>1.33175</v>
      </c>
      <c r="AO1718" s="29" t="s">
        <v>68</v>
      </c>
      <c r="AP1718" s="29"/>
      <c r="AQ1718" s="29"/>
      <c r="AR1718" s="29" t="s">
        <v>68</v>
      </c>
      <c r="AS1718" s="29"/>
      <c r="AT1718" s="29"/>
      <c r="AU1718" s="29" t="s">
        <v>6311</v>
      </c>
      <c r="AV1718" s="29" t="s">
        <v>6312</v>
      </c>
      <c r="AW1718" s="29">
        <v>2.9278300000000002</v>
      </c>
      <c r="AX1718" s="29" t="s">
        <v>270</v>
      </c>
      <c r="AY1718" s="29" t="s">
        <v>270</v>
      </c>
      <c r="AZ1718" s="3" t="s">
        <v>270</v>
      </c>
      <c r="BA1718" s="29" t="s">
        <v>60</v>
      </c>
      <c r="BB1718" s="29">
        <v>36</v>
      </c>
      <c r="BC1718" s="29" t="s">
        <v>271</v>
      </c>
      <c r="BD1718" s="29" t="s">
        <v>6393</v>
      </c>
      <c r="BE1718" s="29" t="s">
        <v>60</v>
      </c>
      <c r="BF1718" s="31" t="str">
        <f>IFERROR(VLOOKUP(Data_Power_app[[#This Row],[PRO ODER]],'Result'!H:J,3,0),"")</f>
        <v/>
      </c>
      <c r="BG1718" s="14" t="str">
        <f>IFERROR(VLOOKUP(Data_Power_app[[#This Row],[PRO ODER]]&amp;"LAM",'Real Time'!A:E,4,0),"")</f>
        <v>ML-01</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1903</v>
      </c>
      <c r="B1719" s="29" t="s">
        <v>6397</v>
      </c>
      <c r="C1719" s="29" t="s">
        <v>5704</v>
      </c>
      <c r="D1719" s="29" t="s">
        <v>86</v>
      </c>
      <c r="E1719" s="29" t="s">
        <v>184</v>
      </c>
      <c r="F1719" s="29" t="s">
        <v>59</v>
      </c>
      <c r="G1719" s="29">
        <v>63</v>
      </c>
      <c r="H1719" s="4">
        <v>45810</v>
      </c>
      <c r="I1719" s="29">
        <v>45806</v>
      </c>
      <c r="J1719" s="4">
        <v>45811</v>
      </c>
      <c r="K1719" s="4">
        <v>45811</v>
      </c>
      <c r="L1719" s="4">
        <v>45808.357476851852</v>
      </c>
      <c r="M1719" s="4">
        <v>45812</v>
      </c>
      <c r="N1719" s="4">
        <v>45808.091967592591</v>
      </c>
      <c r="O1719" s="4" t="s">
        <v>60</v>
      </c>
      <c r="P1719" s="4" t="s">
        <v>60</v>
      </c>
      <c r="Q1719" s="4" t="s">
        <v>60</v>
      </c>
      <c r="R1719" s="4" t="s">
        <v>60</v>
      </c>
      <c r="S1719" s="4" t="s">
        <v>60</v>
      </c>
      <c r="T1719" s="4">
        <v>45813</v>
      </c>
      <c r="U1719" s="4">
        <v>45811.51</v>
      </c>
      <c r="V1719" s="4">
        <v>45812.353113425925</v>
      </c>
      <c r="W1719" s="4">
        <v>45814</v>
      </c>
      <c r="X1719" s="4">
        <v>45812.041458333333</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2.15482</v>
      </c>
      <c r="AO1719" s="29" t="s">
        <v>68</v>
      </c>
      <c r="AP1719" s="29"/>
      <c r="AQ1719" s="29"/>
      <c r="AR1719" s="29" t="s">
        <v>68</v>
      </c>
      <c r="AS1719" s="29"/>
      <c r="AT1719" s="29"/>
      <c r="AU1719" s="29" t="s">
        <v>277</v>
      </c>
      <c r="AV1719" s="29" t="s">
        <v>278</v>
      </c>
      <c r="AW1719" s="29">
        <v>4.7122400000000004</v>
      </c>
      <c r="AX1719" s="29" t="s">
        <v>3598</v>
      </c>
      <c r="AY1719" s="29" t="s">
        <v>3599</v>
      </c>
      <c r="AZ1719" s="3">
        <v>39</v>
      </c>
      <c r="BA1719" s="29" t="s">
        <v>60</v>
      </c>
      <c r="BB1719" s="29">
        <v>63</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1904</v>
      </c>
      <c r="B1720" s="29" t="s">
        <v>6398</v>
      </c>
      <c r="C1720" s="29" t="s">
        <v>5705</v>
      </c>
      <c r="D1720" s="29" t="s">
        <v>86</v>
      </c>
      <c r="E1720" s="29" t="s">
        <v>184</v>
      </c>
      <c r="F1720" s="29" t="s">
        <v>59</v>
      </c>
      <c r="G1720" s="29">
        <v>88</v>
      </c>
      <c r="H1720" s="4">
        <v>45810</v>
      </c>
      <c r="I1720" s="29">
        <v>45806</v>
      </c>
      <c r="J1720" s="4">
        <v>45811</v>
      </c>
      <c r="K1720" s="4">
        <v>45811</v>
      </c>
      <c r="L1720" s="4">
        <v>45808.357511574075</v>
      </c>
      <c r="M1720" s="4">
        <v>45812</v>
      </c>
      <c r="N1720" s="4">
        <v>45808.091817129629</v>
      </c>
      <c r="O1720" s="4" t="s">
        <v>60</v>
      </c>
      <c r="P1720" s="4" t="s">
        <v>60</v>
      </c>
      <c r="Q1720" s="4" t="s">
        <v>60</v>
      </c>
      <c r="R1720" s="4" t="s">
        <v>60</v>
      </c>
      <c r="S1720" s="4" t="s">
        <v>60</v>
      </c>
      <c r="T1720" s="4">
        <v>45813</v>
      </c>
      <c r="U1720" s="4">
        <v>45811.510069444441</v>
      </c>
      <c r="V1720" s="4">
        <v>45812.353009259263</v>
      </c>
      <c r="W1720" s="4">
        <v>45814</v>
      </c>
      <c r="X1720" s="4">
        <v>45812.041574074072</v>
      </c>
      <c r="Y1720" s="4" t="s">
        <v>77</v>
      </c>
      <c r="Z1720" s="4">
        <v>45815</v>
      </c>
      <c r="AA1720" s="4"/>
      <c r="AB1720" s="4" t="s">
        <v>60</v>
      </c>
      <c r="AC1720" s="4">
        <v>45817</v>
      </c>
      <c r="AD1720" s="4">
        <v>45818</v>
      </c>
      <c r="AE1720" s="4">
        <v>45820</v>
      </c>
      <c r="AF1720" s="4"/>
      <c r="AG1720" s="29" t="s">
        <v>97</v>
      </c>
      <c r="AH1720" s="29" t="s">
        <v>232</v>
      </c>
      <c r="AI1720" s="29" t="s">
        <v>690</v>
      </c>
      <c r="AJ1720" s="29" t="s">
        <v>186</v>
      </c>
      <c r="AK1720" s="29" t="s">
        <v>100</v>
      </c>
      <c r="AL1720" s="29" t="s">
        <v>187</v>
      </c>
      <c r="AM1720" s="29" t="s">
        <v>188</v>
      </c>
      <c r="AN1720" s="29">
        <v>2.97817</v>
      </c>
      <c r="AO1720" s="29" t="s">
        <v>68</v>
      </c>
      <c r="AP1720" s="29"/>
      <c r="AQ1720" s="29"/>
      <c r="AR1720" s="29" t="s">
        <v>68</v>
      </c>
      <c r="AS1720" s="29"/>
      <c r="AT1720" s="29"/>
      <c r="AU1720" s="29" t="s">
        <v>277</v>
      </c>
      <c r="AV1720" s="29" t="s">
        <v>278</v>
      </c>
      <c r="AW1720" s="29">
        <v>6.5129599999999996</v>
      </c>
      <c r="AX1720" s="29" t="s">
        <v>3598</v>
      </c>
      <c r="AY1720" s="29" t="s">
        <v>3599</v>
      </c>
      <c r="AZ1720" s="3">
        <v>46</v>
      </c>
      <c r="BA1720" s="29" t="s">
        <v>60</v>
      </c>
      <c r="BB1720" s="29">
        <v>88</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1905</v>
      </c>
      <c r="B1721" s="29" t="s">
        <v>6399</v>
      </c>
      <c r="C1721" s="29" t="s">
        <v>5706</v>
      </c>
      <c r="D1721" s="29" t="s">
        <v>86</v>
      </c>
      <c r="E1721" s="29" t="s">
        <v>184</v>
      </c>
      <c r="F1721" s="29" t="s">
        <v>59</v>
      </c>
      <c r="G1721" s="29">
        <v>24</v>
      </c>
      <c r="H1721" s="4">
        <v>45810</v>
      </c>
      <c r="I1721" s="29">
        <v>45806</v>
      </c>
      <c r="J1721" s="4" t="s">
        <v>60</v>
      </c>
      <c r="K1721" s="4">
        <v>45811</v>
      </c>
      <c r="L1721" s="4">
        <v>45808.357557870368</v>
      </c>
      <c r="M1721" s="4">
        <v>45812</v>
      </c>
      <c r="N1721" s="4">
        <v>45808.09170138889</v>
      </c>
      <c r="O1721" s="4" t="s">
        <v>60</v>
      </c>
      <c r="P1721" s="4" t="s">
        <v>60</v>
      </c>
      <c r="Q1721" s="4" t="s">
        <v>60</v>
      </c>
      <c r="R1721" s="4" t="s">
        <v>60</v>
      </c>
      <c r="S1721" s="4" t="s">
        <v>60</v>
      </c>
      <c r="T1721" s="4">
        <v>45813</v>
      </c>
      <c r="U1721" s="4">
        <v>45811.509965277779</v>
      </c>
      <c r="V1721" s="4">
        <v>45812.352847222224</v>
      </c>
      <c r="W1721" s="4">
        <v>45814</v>
      </c>
      <c r="X1721" s="4">
        <v>45812.041516203702</v>
      </c>
      <c r="Y1721" s="4" t="s">
        <v>77</v>
      </c>
      <c r="Z1721" s="4">
        <v>45815</v>
      </c>
      <c r="AA1721" s="4"/>
      <c r="AB1721" s="4" t="s">
        <v>60</v>
      </c>
      <c r="AC1721" s="4">
        <v>45817</v>
      </c>
      <c r="AD1721" s="4">
        <v>45818</v>
      </c>
      <c r="AE1721" s="4">
        <v>45820</v>
      </c>
      <c r="AF1721" s="4"/>
      <c r="AG1721" s="29" t="s">
        <v>97</v>
      </c>
      <c r="AH1721" s="29" t="s">
        <v>232</v>
      </c>
      <c r="AI1721" s="29" t="s">
        <v>6400</v>
      </c>
      <c r="AJ1721" s="29" t="s">
        <v>186</v>
      </c>
      <c r="AK1721" s="29" t="s">
        <v>100</v>
      </c>
      <c r="AL1721" s="29" t="s">
        <v>187</v>
      </c>
      <c r="AM1721" s="29" t="s">
        <v>188</v>
      </c>
      <c r="AN1721" s="29">
        <v>0.85899999999999999</v>
      </c>
      <c r="AO1721" s="29" t="s">
        <v>68</v>
      </c>
      <c r="AP1721" s="29"/>
      <c r="AQ1721" s="29"/>
      <c r="AR1721" s="29" t="s">
        <v>68</v>
      </c>
      <c r="AS1721" s="29"/>
      <c r="AT1721" s="29"/>
      <c r="AU1721" s="29" t="s">
        <v>277</v>
      </c>
      <c r="AV1721" s="29" t="s">
        <v>278</v>
      </c>
      <c r="AW1721" s="29">
        <v>1.8786</v>
      </c>
      <c r="AX1721" s="29" t="s">
        <v>6401</v>
      </c>
      <c r="AY1721" s="29" t="s">
        <v>646</v>
      </c>
      <c r="AZ1721" s="3">
        <v>24</v>
      </c>
      <c r="BA1721" s="29" t="s">
        <v>60</v>
      </c>
      <c r="BB1721" s="29">
        <v>24</v>
      </c>
      <c r="BC1721" s="29" t="s">
        <v>60</v>
      </c>
      <c r="BD1721" s="29" t="s">
        <v>60</v>
      </c>
      <c r="BE1721" s="29" t="s">
        <v>60</v>
      </c>
      <c r="BF1721" s="31" t="str">
        <f>IFERROR(VLOOKUP(Data_Power_app[[#This Row],[PRO ODER]],'Result'!H:J,3,0),"")</f>
        <v/>
      </c>
      <c r="BG1721" s="14" t="str">
        <f>IFERROR(VLOOKUP(Data_Power_app[[#This Row],[PRO ODER]]&amp;"LAM",'Real Time'!A:E,4,0),"")</f>
        <v>ML-06</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1906</v>
      </c>
      <c r="B1722" s="29" t="s">
        <v>9979</v>
      </c>
      <c r="C1722" s="29" t="s">
        <v>9980</v>
      </c>
      <c r="D1722" s="29" t="s">
        <v>303</v>
      </c>
      <c r="E1722" s="29" t="s">
        <v>569</v>
      </c>
      <c r="F1722" s="29" t="s">
        <v>59</v>
      </c>
      <c r="G1722" s="29">
        <v>776</v>
      </c>
      <c r="H1722" s="4">
        <v>45810</v>
      </c>
      <c r="I1722" s="29">
        <v>45810</v>
      </c>
      <c r="J1722" s="4">
        <v>45811</v>
      </c>
      <c r="K1722" s="4">
        <v>45811</v>
      </c>
      <c r="L1722" s="4">
        <v>45811.328009259261</v>
      </c>
      <c r="M1722" s="4">
        <v>45812</v>
      </c>
      <c r="N1722" s="4">
        <v>45812.655659722222</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12.742800000000001</v>
      </c>
      <c r="AO1722" s="29" t="s">
        <v>68</v>
      </c>
      <c r="AP1722" s="29"/>
      <c r="AQ1722" s="29"/>
      <c r="AR1722" s="29" t="s">
        <v>68</v>
      </c>
      <c r="AS1722" s="29"/>
      <c r="AT1722" s="29"/>
      <c r="AU1722" s="29" t="s">
        <v>400</v>
      </c>
      <c r="AV1722" s="29" t="s">
        <v>401</v>
      </c>
      <c r="AW1722" s="29">
        <v>55.727730000000001</v>
      </c>
      <c r="AX1722" s="29" t="s">
        <v>1077</v>
      </c>
      <c r="AY1722" s="29" t="s">
        <v>403</v>
      </c>
      <c r="AZ1722" s="3">
        <v>776</v>
      </c>
      <c r="BA1722" s="29" t="s">
        <v>60</v>
      </c>
      <c r="BB1722" s="29">
        <v>776</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1907</v>
      </c>
      <c r="B1723" s="29" t="s">
        <v>9982</v>
      </c>
      <c r="C1723" s="29" t="s">
        <v>9983</v>
      </c>
      <c r="D1723" s="29" t="s">
        <v>303</v>
      </c>
      <c r="E1723" s="29" t="s">
        <v>569</v>
      </c>
      <c r="F1723" s="29" t="s">
        <v>59</v>
      </c>
      <c r="G1723" s="29">
        <v>470</v>
      </c>
      <c r="H1723" s="4">
        <v>45810</v>
      </c>
      <c r="I1723" s="29">
        <v>45810</v>
      </c>
      <c r="J1723" s="4">
        <v>45811</v>
      </c>
      <c r="K1723" s="4">
        <v>45811</v>
      </c>
      <c r="L1723" s="4">
        <v>45811.328125</v>
      </c>
      <c r="M1723" s="4">
        <v>45812</v>
      </c>
      <c r="N1723" s="4">
        <v>45812.655613425923</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29" t="s">
        <v>269</v>
      </c>
      <c r="AH1723" s="29" t="s">
        <v>305</v>
      </c>
      <c r="AI1723" s="29" t="s">
        <v>9981</v>
      </c>
      <c r="AJ1723" s="29" t="s">
        <v>306</v>
      </c>
      <c r="AK1723" s="29" t="s">
        <v>65</v>
      </c>
      <c r="AL1723" s="29" t="s">
        <v>398</v>
      </c>
      <c r="AM1723" s="29" t="s">
        <v>399</v>
      </c>
      <c r="AN1723" s="29">
        <v>7.7033300000000002</v>
      </c>
      <c r="AO1723" s="29" t="s">
        <v>68</v>
      </c>
      <c r="AP1723" s="29"/>
      <c r="AQ1723" s="29"/>
      <c r="AR1723" s="29" t="s">
        <v>68</v>
      </c>
      <c r="AS1723" s="29"/>
      <c r="AT1723" s="29"/>
      <c r="AU1723" s="29" t="s">
        <v>400</v>
      </c>
      <c r="AV1723" s="29" t="s">
        <v>401</v>
      </c>
      <c r="AW1723" s="29">
        <v>33.688789999999997</v>
      </c>
      <c r="AX1723" s="29" t="s">
        <v>1077</v>
      </c>
      <c r="AY1723" s="29" t="s">
        <v>403</v>
      </c>
      <c r="AZ1723" s="3">
        <v>470</v>
      </c>
      <c r="BA1723" s="29" t="s">
        <v>60</v>
      </c>
      <c r="BB1723" s="29">
        <v>470</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1908</v>
      </c>
      <c r="B1724" s="29" t="s">
        <v>5909</v>
      </c>
      <c r="C1724" s="29" t="s">
        <v>5630</v>
      </c>
      <c r="D1724" s="29" t="s">
        <v>246</v>
      </c>
      <c r="E1724" s="29" t="s">
        <v>119</v>
      </c>
      <c r="F1724" s="29" t="s">
        <v>59</v>
      </c>
      <c r="G1724" s="29">
        <v>149</v>
      </c>
      <c r="H1724" s="4">
        <v>45810</v>
      </c>
      <c r="I1724" s="29">
        <v>45806</v>
      </c>
      <c r="J1724" s="4">
        <v>45806</v>
      </c>
      <c r="K1724" s="4">
        <v>45811</v>
      </c>
      <c r="L1724" s="4">
        <v>45807.664155092592</v>
      </c>
      <c r="M1724" s="4">
        <v>45812</v>
      </c>
      <c r="N1724" s="4">
        <v>45808.557939814818</v>
      </c>
      <c r="O1724" s="4">
        <v>45813</v>
      </c>
      <c r="P1724" s="4" t="s">
        <v>60</v>
      </c>
      <c r="Q1724" s="4" t="s">
        <v>60</v>
      </c>
      <c r="R1724" s="4" t="s">
        <v>60</v>
      </c>
      <c r="S1724" s="4" t="s">
        <v>60</v>
      </c>
      <c r="T1724" s="4">
        <v>45814</v>
      </c>
      <c r="U1724" s="4">
        <v>45808.599803240744</v>
      </c>
      <c r="V1724" s="4">
        <v>45810.830057870371</v>
      </c>
      <c r="W1724" s="4">
        <v>45815</v>
      </c>
      <c r="X1724" s="4">
        <v>45811.667766203704</v>
      </c>
      <c r="Y1724" s="4" t="s">
        <v>61</v>
      </c>
      <c r="Z1724" s="4">
        <v>45816</v>
      </c>
      <c r="AA1724" s="4">
        <v>45811.668020833335</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2.3193899999999998</v>
      </c>
      <c r="AO1724" s="29" t="s">
        <v>68</v>
      </c>
      <c r="AP1724" s="29"/>
      <c r="AQ1724" s="29"/>
      <c r="AR1724" s="29" t="s">
        <v>68</v>
      </c>
      <c r="AS1724" s="29"/>
      <c r="AT1724" s="29"/>
      <c r="AU1724" s="29" t="s">
        <v>437</v>
      </c>
      <c r="AV1724" s="29" t="s">
        <v>438</v>
      </c>
      <c r="AW1724" s="29">
        <v>10.145300000000001</v>
      </c>
      <c r="AX1724" s="29" t="s">
        <v>593</v>
      </c>
      <c r="AY1724" s="29" t="s">
        <v>594</v>
      </c>
      <c r="AZ1724" s="3">
        <v>149</v>
      </c>
      <c r="BA1724" s="29" t="s">
        <v>60</v>
      </c>
      <c r="BB1724" s="29">
        <v>149</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1909</v>
      </c>
      <c r="B1725" s="29" t="s">
        <v>5910</v>
      </c>
      <c r="C1725" s="29" t="s">
        <v>5631</v>
      </c>
      <c r="D1725" s="29" t="s">
        <v>246</v>
      </c>
      <c r="E1725" s="29" t="s">
        <v>119</v>
      </c>
      <c r="F1725" s="29" t="s">
        <v>59</v>
      </c>
      <c r="G1725" s="29">
        <v>828</v>
      </c>
      <c r="H1725" s="4">
        <v>45810</v>
      </c>
      <c r="I1725" s="29">
        <v>45806</v>
      </c>
      <c r="J1725" s="4">
        <v>45806</v>
      </c>
      <c r="K1725" s="4">
        <v>45811</v>
      </c>
      <c r="L1725" s="4">
        <v>45807.664201388892</v>
      </c>
      <c r="M1725" s="4">
        <v>45812</v>
      </c>
      <c r="N1725" s="4">
        <v>45808.407916666663</v>
      </c>
      <c r="O1725" s="4">
        <v>45813</v>
      </c>
      <c r="P1725" s="4" t="s">
        <v>60</v>
      </c>
      <c r="Q1725" s="4" t="s">
        <v>60</v>
      </c>
      <c r="R1725" s="4" t="s">
        <v>60</v>
      </c>
      <c r="S1725" s="4" t="s">
        <v>60</v>
      </c>
      <c r="T1725" s="4">
        <v>45814</v>
      </c>
      <c r="U1725" s="4">
        <v>45808.599768518521</v>
      </c>
      <c r="V1725" s="4">
        <v>45810.516365740739</v>
      </c>
      <c r="W1725" s="4">
        <v>45815</v>
      </c>
      <c r="X1725" s="4">
        <v>45811.439699074072</v>
      </c>
      <c r="Y1725" s="4" t="s">
        <v>61</v>
      </c>
      <c r="Z1725" s="4">
        <v>45816</v>
      </c>
      <c r="AA1725" s="4">
        <v>45811.230509259258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14.306279999999999</v>
      </c>
      <c r="AO1725" s="29" t="s">
        <v>68</v>
      </c>
      <c r="AP1725" s="29"/>
      <c r="AQ1725" s="29"/>
      <c r="AR1725" s="29" t="s">
        <v>68</v>
      </c>
      <c r="AS1725" s="29"/>
      <c r="AT1725" s="29"/>
      <c r="AU1725" s="29" t="s">
        <v>437</v>
      </c>
      <c r="AV1725" s="29" t="s">
        <v>438</v>
      </c>
      <c r="AW1725" s="29">
        <v>62.578409999999998</v>
      </c>
      <c r="AX1725" s="29" t="s">
        <v>593</v>
      </c>
      <c r="AY1725" s="29" t="s">
        <v>594</v>
      </c>
      <c r="AZ1725" s="3">
        <v>828</v>
      </c>
      <c r="BA1725" s="29" t="s">
        <v>60</v>
      </c>
      <c r="BB1725" s="29">
        <v>828</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1910</v>
      </c>
      <c r="B1726" s="29" t="s">
        <v>5911</v>
      </c>
      <c r="C1726" s="29" t="s">
        <v>5621</v>
      </c>
      <c r="D1726" s="29" t="s">
        <v>246</v>
      </c>
      <c r="E1726" s="29" t="s">
        <v>119</v>
      </c>
      <c r="F1726" s="29" t="s">
        <v>59</v>
      </c>
      <c r="G1726" s="29">
        <v>161</v>
      </c>
      <c r="H1726" s="4">
        <v>45810</v>
      </c>
      <c r="I1726" s="29">
        <v>45806</v>
      </c>
      <c r="J1726" s="4">
        <v>45806</v>
      </c>
      <c r="K1726" s="4">
        <v>45811</v>
      </c>
      <c r="L1726" s="4">
        <v>45807.663171296299</v>
      </c>
      <c r="M1726" s="4">
        <v>45812</v>
      </c>
      <c r="N1726" s="4">
        <v>45808.446238425924</v>
      </c>
      <c r="O1726" s="4">
        <v>45813</v>
      </c>
      <c r="P1726" s="4" t="s">
        <v>60</v>
      </c>
      <c r="Q1726" s="4" t="s">
        <v>60</v>
      </c>
      <c r="R1726" s="4" t="s">
        <v>60</v>
      </c>
      <c r="S1726" s="4" t="s">
        <v>60</v>
      </c>
      <c r="T1726" s="4">
        <v>45814</v>
      </c>
      <c r="U1726" s="4">
        <v>45808.599814814814</v>
      </c>
      <c r="V1726" s="4">
        <v>45810.765844907408</v>
      </c>
      <c r="W1726" s="4">
        <v>45815</v>
      </c>
      <c r="X1726" s="4">
        <v>45812.217777777776</v>
      </c>
      <c r="Y1726" s="4" t="s">
        <v>77</v>
      </c>
      <c r="Z1726" s="4">
        <v>45816</v>
      </c>
      <c r="AA1726" s="4">
        <v>45812.220277777778</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2.88029</v>
      </c>
      <c r="AO1726" s="29" t="s">
        <v>68</v>
      </c>
      <c r="AP1726" s="29"/>
      <c r="AQ1726" s="29"/>
      <c r="AR1726" s="29" t="s">
        <v>68</v>
      </c>
      <c r="AS1726" s="29"/>
      <c r="AT1726" s="29"/>
      <c r="AU1726" s="29" t="s">
        <v>437</v>
      </c>
      <c r="AV1726" s="29" t="s">
        <v>438</v>
      </c>
      <c r="AW1726" s="29">
        <v>12.598610000000001</v>
      </c>
      <c r="AX1726" s="29" t="s">
        <v>593</v>
      </c>
      <c r="AY1726" s="29" t="s">
        <v>594</v>
      </c>
      <c r="AZ1726" s="3">
        <v>161</v>
      </c>
      <c r="BA1726" s="29" t="s">
        <v>60</v>
      </c>
      <c r="BB1726" s="29">
        <v>161</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1911</v>
      </c>
      <c r="B1727" s="29" t="s">
        <v>5912</v>
      </c>
      <c r="C1727" s="29" t="s">
        <v>5622</v>
      </c>
      <c r="D1727" s="29" t="s">
        <v>246</v>
      </c>
      <c r="E1727" s="29" t="s">
        <v>119</v>
      </c>
      <c r="F1727" s="29" t="s">
        <v>59</v>
      </c>
      <c r="G1727" s="29">
        <v>155</v>
      </c>
      <c r="H1727" s="4">
        <v>45810</v>
      </c>
      <c r="I1727" s="29">
        <v>45806</v>
      </c>
      <c r="J1727" s="4">
        <v>45806</v>
      </c>
      <c r="K1727" s="4">
        <v>45811</v>
      </c>
      <c r="L1727" s="4">
        <v>45807.663298611114</v>
      </c>
      <c r="M1727" s="4">
        <v>45812</v>
      </c>
      <c r="N1727" s="4">
        <v>45808.558229166665</v>
      </c>
      <c r="O1727" s="4">
        <v>45813</v>
      </c>
      <c r="P1727" s="4" t="s">
        <v>60</v>
      </c>
      <c r="Q1727" s="4" t="s">
        <v>60</v>
      </c>
      <c r="R1727" s="4" t="s">
        <v>60</v>
      </c>
      <c r="S1727" s="4" t="s">
        <v>60</v>
      </c>
      <c r="T1727" s="4">
        <v>45814</v>
      </c>
      <c r="U1727" s="4">
        <v>45808.59851851852</v>
      </c>
      <c r="V1727" s="4">
        <v>45810.766192129631</v>
      </c>
      <c r="W1727" s="4">
        <v>45815</v>
      </c>
      <c r="X1727" s="4">
        <v>45811.439837962964</v>
      </c>
      <c r="Y1727" s="4" t="s">
        <v>61</v>
      </c>
      <c r="Z1727" s="4">
        <v>45816</v>
      </c>
      <c r="AA1727" s="4">
        <v>45812.539421296293</v>
      </c>
      <c r="AB1727" s="4" t="s">
        <v>60</v>
      </c>
      <c r="AC1727" s="4">
        <v>45817</v>
      </c>
      <c r="AD1727" s="4">
        <v>45819</v>
      </c>
      <c r="AE1727" s="4">
        <v>45820</v>
      </c>
      <c r="AF1727" s="4"/>
      <c r="AG1727" s="29" t="s">
        <v>62</v>
      </c>
      <c r="AH1727" s="29" t="s">
        <v>426</v>
      </c>
      <c r="AI1727" s="29" t="s">
        <v>592</v>
      </c>
      <c r="AJ1727" s="29" t="s">
        <v>427</v>
      </c>
      <c r="AK1727" s="29" t="s">
        <v>100</v>
      </c>
      <c r="AL1727" s="29" t="s">
        <v>535</v>
      </c>
      <c r="AM1727" s="29" t="s">
        <v>536</v>
      </c>
      <c r="AN1727" s="29">
        <v>2.7874400000000001</v>
      </c>
      <c r="AO1727" s="29" t="s">
        <v>68</v>
      </c>
      <c r="AP1727" s="29"/>
      <c r="AQ1727" s="29"/>
      <c r="AR1727" s="29" t="s">
        <v>68</v>
      </c>
      <c r="AS1727" s="29"/>
      <c r="AT1727" s="29"/>
      <c r="AU1727" s="29" t="s">
        <v>437</v>
      </c>
      <c r="AV1727" s="29" t="s">
        <v>438</v>
      </c>
      <c r="AW1727" s="29">
        <v>12.19299</v>
      </c>
      <c r="AX1727" s="29" t="s">
        <v>593</v>
      </c>
      <c r="AY1727" s="29" t="s">
        <v>594</v>
      </c>
      <c r="AZ1727" s="3">
        <v>155</v>
      </c>
      <c r="BA1727" s="29" t="s">
        <v>60</v>
      </c>
      <c r="BB1727" s="29">
        <v>155</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1912</v>
      </c>
      <c r="B1728" s="29" t="s">
        <v>5913</v>
      </c>
      <c r="C1728" s="29" t="s">
        <v>5637</v>
      </c>
      <c r="D1728" s="29" t="s">
        <v>246</v>
      </c>
      <c r="E1728" s="29" t="s">
        <v>119</v>
      </c>
      <c r="F1728" s="29" t="s">
        <v>59</v>
      </c>
      <c r="G1728" s="29">
        <v>149</v>
      </c>
      <c r="H1728" s="4">
        <v>45810</v>
      </c>
      <c r="I1728" s="29">
        <v>45806</v>
      </c>
      <c r="J1728" s="4">
        <v>45806</v>
      </c>
      <c r="K1728" s="4">
        <v>45811</v>
      </c>
      <c r="L1728" s="4">
        <v>45807.662615740737</v>
      </c>
      <c r="M1728" s="4">
        <v>45812</v>
      </c>
      <c r="N1728" s="4">
        <v>45808.44636574074</v>
      </c>
      <c r="O1728" s="4">
        <v>45813</v>
      </c>
      <c r="P1728" s="4" t="s">
        <v>60</v>
      </c>
      <c r="Q1728" s="4" t="s">
        <v>60</v>
      </c>
      <c r="R1728" s="4" t="s">
        <v>60</v>
      </c>
      <c r="S1728" s="4" t="s">
        <v>60</v>
      </c>
      <c r="T1728" s="4">
        <v>45814</v>
      </c>
      <c r="U1728" s="4">
        <v>45808.599953703706</v>
      </c>
      <c r="V1728" s="4">
        <v>45810.147766203707</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2.5697700000000001</v>
      </c>
      <c r="AO1728" s="29" t="s">
        <v>68</v>
      </c>
      <c r="AP1728" s="29"/>
      <c r="AQ1728" s="29"/>
      <c r="AR1728" s="29" t="s">
        <v>68</v>
      </c>
      <c r="AS1728" s="29"/>
      <c r="AT1728" s="29"/>
      <c r="AU1728" s="29" t="s">
        <v>437</v>
      </c>
      <c r="AV1728" s="29" t="s">
        <v>438</v>
      </c>
      <c r="AW1728" s="29">
        <v>11.24053</v>
      </c>
      <c r="AX1728" s="29" t="s">
        <v>593</v>
      </c>
      <c r="AY1728" s="29" t="s">
        <v>594</v>
      </c>
      <c r="AZ1728" s="3">
        <v>149</v>
      </c>
      <c r="BA1728" s="29" t="s">
        <v>60</v>
      </c>
      <c r="BB1728" s="29">
        <v>149</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1913</v>
      </c>
      <c r="B1729" s="29" t="s">
        <v>5914</v>
      </c>
      <c r="C1729" s="29" t="s">
        <v>5623</v>
      </c>
      <c r="D1729" s="29" t="s">
        <v>246</v>
      </c>
      <c r="E1729" s="29" t="s">
        <v>119</v>
      </c>
      <c r="F1729" s="29" t="s">
        <v>59</v>
      </c>
      <c r="G1729" s="29">
        <v>263</v>
      </c>
      <c r="H1729" s="4">
        <v>45810</v>
      </c>
      <c r="I1729" s="29">
        <v>45806</v>
      </c>
      <c r="J1729" s="4">
        <v>45806</v>
      </c>
      <c r="K1729" s="4">
        <v>45811</v>
      </c>
      <c r="L1729" s="4">
        <v>45807.663425925923</v>
      </c>
      <c r="M1729" s="4">
        <v>45812</v>
      </c>
      <c r="N1729" s="4">
        <v>45808.446435185186</v>
      </c>
      <c r="O1729" s="4">
        <v>45813</v>
      </c>
      <c r="P1729" s="4" t="s">
        <v>60</v>
      </c>
      <c r="Q1729" s="4" t="s">
        <v>60</v>
      </c>
      <c r="R1729" s="4" t="s">
        <v>60</v>
      </c>
      <c r="S1729" s="4" t="s">
        <v>60</v>
      </c>
      <c r="T1729" s="4">
        <v>45814</v>
      </c>
      <c r="U1729" s="4">
        <v>45808.600023148145</v>
      </c>
      <c r="V1729" s="4">
        <v>45810.147962962961</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4.2625400000000004</v>
      </c>
      <c r="AO1729" s="29" t="s">
        <v>68</v>
      </c>
      <c r="AP1729" s="29"/>
      <c r="AQ1729" s="29"/>
      <c r="AR1729" s="29" t="s">
        <v>68</v>
      </c>
      <c r="AS1729" s="29"/>
      <c r="AT1729" s="29"/>
      <c r="AU1729" s="29" t="s">
        <v>437</v>
      </c>
      <c r="AV1729" s="29" t="s">
        <v>438</v>
      </c>
      <c r="AW1729" s="29">
        <v>18.645479999999999</v>
      </c>
      <c r="AX1729" s="29" t="s">
        <v>593</v>
      </c>
      <c r="AY1729" s="29" t="s">
        <v>594</v>
      </c>
      <c r="AZ1729" s="3">
        <v>263</v>
      </c>
      <c r="BA1729" s="29" t="s">
        <v>60</v>
      </c>
      <c r="BB1729" s="29">
        <v>263</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1914</v>
      </c>
      <c r="B1730" s="29" t="s">
        <v>5915</v>
      </c>
      <c r="C1730" s="29" t="s">
        <v>5638</v>
      </c>
      <c r="D1730" s="29" t="s">
        <v>246</v>
      </c>
      <c r="E1730" s="29" t="s">
        <v>119</v>
      </c>
      <c r="F1730" s="29" t="s">
        <v>59</v>
      </c>
      <c r="G1730" s="29">
        <v>455</v>
      </c>
      <c r="H1730" s="4">
        <v>45810</v>
      </c>
      <c r="I1730" s="29">
        <v>45806</v>
      </c>
      <c r="J1730" s="4">
        <v>45806</v>
      </c>
      <c r="K1730" s="4">
        <v>45811</v>
      </c>
      <c r="L1730" s="4">
        <v>45807.662511574075</v>
      </c>
      <c r="M1730" s="4">
        <v>45812</v>
      </c>
      <c r="N1730" s="4">
        <v>45808.446319444447</v>
      </c>
      <c r="O1730" s="4">
        <v>45813</v>
      </c>
      <c r="P1730" s="4" t="s">
        <v>60</v>
      </c>
      <c r="Q1730" s="4" t="s">
        <v>60</v>
      </c>
      <c r="R1730" s="4" t="s">
        <v>60</v>
      </c>
      <c r="S1730" s="4" t="s">
        <v>60</v>
      </c>
      <c r="T1730" s="4">
        <v>45814</v>
      </c>
      <c r="U1730" s="4">
        <v>45808.599918981483</v>
      </c>
      <c r="V1730" s="4">
        <v>45810.147627314815</v>
      </c>
      <c r="W1730" s="4">
        <v>45815</v>
      </c>
      <c r="X1730" s="4"/>
      <c r="Y1730" s="4" t="s">
        <v>60</v>
      </c>
      <c r="Z1730" s="4">
        <v>45816</v>
      </c>
      <c r="AA1730" s="4"/>
      <c r="AB1730" s="4" t="s">
        <v>60</v>
      </c>
      <c r="AC1730" s="4">
        <v>45817</v>
      </c>
      <c r="AD1730" s="4">
        <v>45819</v>
      </c>
      <c r="AE1730" s="4">
        <v>45820</v>
      </c>
      <c r="AF1730" s="4"/>
      <c r="AG1730" s="29" t="s">
        <v>346</v>
      </c>
      <c r="AH1730" s="29" t="s">
        <v>426</v>
      </c>
      <c r="AI1730" s="29" t="s">
        <v>592</v>
      </c>
      <c r="AJ1730" s="29" t="s">
        <v>427</v>
      </c>
      <c r="AK1730" s="29" t="s">
        <v>100</v>
      </c>
      <c r="AL1730" s="29" t="s">
        <v>535</v>
      </c>
      <c r="AM1730" s="29" t="s">
        <v>536</v>
      </c>
      <c r="AN1730" s="29">
        <v>7.1861899999999999</v>
      </c>
      <c r="AO1730" s="29" t="s">
        <v>68</v>
      </c>
      <c r="AP1730" s="29"/>
      <c r="AQ1730" s="29"/>
      <c r="AR1730" s="29" t="s">
        <v>68</v>
      </c>
      <c r="AS1730" s="29"/>
      <c r="AT1730" s="29"/>
      <c r="AU1730" s="29" t="s">
        <v>437</v>
      </c>
      <c r="AV1730" s="29" t="s">
        <v>438</v>
      </c>
      <c r="AW1730" s="29">
        <v>31.43525</v>
      </c>
      <c r="AX1730" s="29" t="s">
        <v>593</v>
      </c>
      <c r="AY1730" s="29" t="s">
        <v>594</v>
      </c>
      <c r="AZ1730" s="3">
        <v>455</v>
      </c>
      <c r="BA1730" s="29" t="s">
        <v>60</v>
      </c>
      <c r="BB1730" s="29">
        <v>455</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1915</v>
      </c>
      <c r="B1731" s="29" t="s">
        <v>5916</v>
      </c>
      <c r="C1731" s="29" t="s">
        <v>5639</v>
      </c>
      <c r="D1731" s="29" t="s">
        <v>246</v>
      </c>
      <c r="E1731" s="29" t="s">
        <v>119</v>
      </c>
      <c r="F1731" s="29" t="s">
        <v>59</v>
      </c>
      <c r="G1731" s="29">
        <v>714</v>
      </c>
      <c r="H1731" s="4">
        <v>45810</v>
      </c>
      <c r="I1731" s="29">
        <v>45806</v>
      </c>
      <c r="J1731" s="4">
        <v>45806</v>
      </c>
      <c r="K1731" s="4">
        <v>45811</v>
      </c>
      <c r="L1731" s="4">
        <v>45807.662407407406</v>
      </c>
      <c r="M1731" s="4">
        <v>45812</v>
      </c>
      <c r="N1731" s="4">
        <v>45808.558298611111</v>
      </c>
      <c r="O1731" s="4">
        <v>45813</v>
      </c>
      <c r="P1731" s="4" t="s">
        <v>60</v>
      </c>
      <c r="Q1731" s="4" t="s">
        <v>60</v>
      </c>
      <c r="R1731" s="4" t="s">
        <v>60</v>
      </c>
      <c r="S1731" s="4" t="s">
        <v>60</v>
      </c>
      <c r="T1731" s="4">
        <v>45814</v>
      </c>
      <c r="U1731" s="4">
        <v>45808.598553240743</v>
      </c>
      <c r="V1731" s="4">
        <v>45810.766226851854</v>
      </c>
      <c r="W1731" s="4">
        <v>45815</v>
      </c>
      <c r="X1731" s="4">
        <v>45811.439918981479</v>
      </c>
      <c r="Y1731" s="4" t="s">
        <v>61</v>
      </c>
      <c r="Z1731" s="4">
        <v>45816</v>
      </c>
      <c r="AA1731" s="4">
        <v>45811.229791666665</v>
      </c>
      <c r="AB1731" s="4" t="s">
        <v>60</v>
      </c>
      <c r="AC1731" s="4">
        <v>45817</v>
      </c>
      <c r="AD1731" s="4">
        <v>45819</v>
      </c>
      <c r="AE1731" s="4">
        <v>45820</v>
      </c>
      <c r="AF1731" s="4"/>
      <c r="AG1731" s="29" t="s">
        <v>62</v>
      </c>
      <c r="AH1731" s="29" t="s">
        <v>426</v>
      </c>
      <c r="AI1731" s="29" t="s">
        <v>592</v>
      </c>
      <c r="AJ1731" s="29" t="s">
        <v>427</v>
      </c>
      <c r="AK1731" s="29" t="s">
        <v>100</v>
      </c>
      <c r="AL1731" s="29" t="s">
        <v>535</v>
      </c>
      <c r="AM1731" s="29" t="s">
        <v>536</v>
      </c>
      <c r="AN1731" s="29">
        <v>10.753209999999999</v>
      </c>
      <c r="AO1731" s="29" t="s">
        <v>68</v>
      </c>
      <c r="AP1731" s="29"/>
      <c r="AQ1731" s="29"/>
      <c r="AR1731" s="29" t="s">
        <v>68</v>
      </c>
      <c r="AS1731" s="29"/>
      <c r="AT1731" s="29"/>
      <c r="AU1731" s="29" t="s">
        <v>437</v>
      </c>
      <c r="AV1731" s="29" t="s">
        <v>438</v>
      </c>
      <c r="AW1731" s="29">
        <v>47.036740000000002</v>
      </c>
      <c r="AX1731" s="29" t="s">
        <v>593</v>
      </c>
      <c r="AY1731" s="29" t="s">
        <v>594</v>
      </c>
      <c r="AZ1731" s="3">
        <v>714</v>
      </c>
      <c r="BA1731" s="29" t="s">
        <v>60</v>
      </c>
      <c r="BB1731" s="29">
        <v>714</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1916</v>
      </c>
      <c r="B1732" s="29" t="s">
        <v>5917</v>
      </c>
      <c r="C1732" s="29" t="s">
        <v>5640</v>
      </c>
      <c r="D1732" s="29" t="s">
        <v>246</v>
      </c>
      <c r="E1732" s="29" t="s">
        <v>119</v>
      </c>
      <c r="F1732" s="29" t="s">
        <v>59</v>
      </c>
      <c r="G1732" s="29">
        <v>203</v>
      </c>
      <c r="H1732" s="4">
        <v>45810</v>
      </c>
      <c r="I1732" s="29">
        <v>45806</v>
      </c>
      <c r="J1732" s="4">
        <v>45806</v>
      </c>
      <c r="K1732" s="4">
        <v>45811</v>
      </c>
      <c r="L1732" s="4">
        <v>45807.662303240744</v>
      </c>
      <c r="M1732" s="4">
        <v>45812</v>
      </c>
      <c r="N1732" s="4">
        <v>45808.446284722224</v>
      </c>
      <c r="O1732" s="4">
        <v>45813</v>
      </c>
      <c r="P1732" s="4" t="s">
        <v>60</v>
      </c>
      <c r="Q1732" s="4" t="s">
        <v>60</v>
      </c>
      <c r="R1732" s="4" t="s">
        <v>60</v>
      </c>
      <c r="S1732" s="4" t="s">
        <v>60</v>
      </c>
      <c r="T1732" s="4">
        <v>45814</v>
      </c>
      <c r="U1732" s="4">
        <v>45808.59988425926</v>
      </c>
      <c r="V1732" s="4">
        <v>45810.147407407407</v>
      </c>
      <c r="W1732" s="4">
        <v>45815</v>
      </c>
      <c r="X1732" s="4"/>
      <c r="Y1732" s="4" t="s">
        <v>60</v>
      </c>
      <c r="Z1732" s="4">
        <v>45816</v>
      </c>
      <c r="AA1732" s="4"/>
      <c r="AB1732" s="4" t="s">
        <v>60</v>
      </c>
      <c r="AC1732" s="4">
        <v>45817</v>
      </c>
      <c r="AD1732" s="4">
        <v>45819</v>
      </c>
      <c r="AE1732" s="4">
        <v>45820</v>
      </c>
      <c r="AF1732" s="4"/>
      <c r="AG1732" s="29" t="s">
        <v>346</v>
      </c>
      <c r="AH1732" s="29" t="s">
        <v>426</v>
      </c>
      <c r="AI1732" s="29" t="s">
        <v>592</v>
      </c>
      <c r="AJ1732" s="29" t="s">
        <v>427</v>
      </c>
      <c r="AK1732" s="29" t="s">
        <v>100</v>
      </c>
      <c r="AL1732" s="29" t="s">
        <v>535</v>
      </c>
      <c r="AM1732" s="29" t="s">
        <v>536</v>
      </c>
      <c r="AN1732" s="29">
        <v>3.2223999999999999</v>
      </c>
      <c r="AO1732" s="29" t="s">
        <v>68</v>
      </c>
      <c r="AP1732" s="29"/>
      <c r="AQ1732" s="29"/>
      <c r="AR1732" s="29" t="s">
        <v>68</v>
      </c>
      <c r="AS1732" s="29"/>
      <c r="AT1732" s="29"/>
      <c r="AU1732" s="29" t="s">
        <v>437</v>
      </c>
      <c r="AV1732" s="29" t="s">
        <v>438</v>
      </c>
      <c r="AW1732" s="29">
        <v>14.09543</v>
      </c>
      <c r="AX1732" s="29" t="s">
        <v>593</v>
      </c>
      <c r="AY1732" s="29" t="s">
        <v>594</v>
      </c>
      <c r="AZ1732" s="3">
        <v>203</v>
      </c>
      <c r="BA1732" s="29" t="s">
        <v>60</v>
      </c>
      <c r="BB1732" s="29">
        <v>203</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1917</v>
      </c>
      <c r="B1733" s="29" t="s">
        <v>5918</v>
      </c>
      <c r="C1733" s="29" t="s">
        <v>5641</v>
      </c>
      <c r="D1733" s="29" t="s">
        <v>246</v>
      </c>
      <c r="E1733" s="29" t="s">
        <v>119</v>
      </c>
      <c r="F1733" s="29" t="s">
        <v>59</v>
      </c>
      <c r="G1733" s="29">
        <v>606</v>
      </c>
      <c r="H1733" s="4">
        <v>45810</v>
      </c>
      <c r="I1733" s="29">
        <v>45806</v>
      </c>
      <c r="J1733" s="4">
        <v>45806</v>
      </c>
      <c r="K1733" s="4">
        <v>45811</v>
      </c>
      <c r="L1733" s="4">
        <v>45807.662187499998</v>
      </c>
      <c r="M1733" s="4">
        <v>45812</v>
      </c>
      <c r="N1733" s="4">
        <v>45808.446192129632</v>
      </c>
      <c r="O1733" s="4">
        <v>45813</v>
      </c>
      <c r="P1733" s="4" t="s">
        <v>60</v>
      </c>
      <c r="Q1733" s="4" t="s">
        <v>60</v>
      </c>
      <c r="R1733" s="4" t="s">
        <v>60</v>
      </c>
      <c r="S1733" s="4" t="s">
        <v>60</v>
      </c>
      <c r="T1733" s="4">
        <v>45814</v>
      </c>
      <c r="U1733" s="4">
        <v>45808.449884259258</v>
      </c>
      <c r="V1733" s="4">
        <v>45810.379074074073</v>
      </c>
      <c r="W1733" s="4">
        <v>45815</v>
      </c>
      <c r="X1733" s="4">
        <v>45810.405393518522</v>
      </c>
      <c r="Y1733" s="4" t="s">
        <v>61</v>
      </c>
      <c r="Z1733" s="4">
        <v>45816</v>
      </c>
      <c r="AA1733" s="4">
        <v>45811.456990740742</v>
      </c>
      <c r="AB1733" s="4">
        <v>45813</v>
      </c>
      <c r="AC1733" s="4">
        <v>45817</v>
      </c>
      <c r="AD1733" s="4">
        <v>45819</v>
      </c>
      <c r="AE1733" s="4">
        <v>45820</v>
      </c>
      <c r="AF1733" s="4"/>
      <c r="AG1733" s="29" t="s">
        <v>1725</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1918</v>
      </c>
      <c r="B1734" s="29" t="s">
        <v>5919</v>
      </c>
      <c r="C1734" s="29" t="s">
        <v>5642</v>
      </c>
      <c r="D1734" s="29" t="s">
        <v>246</v>
      </c>
      <c r="E1734" s="29" t="s">
        <v>119</v>
      </c>
      <c r="F1734" s="29" t="s">
        <v>59</v>
      </c>
      <c r="G1734" s="29">
        <v>606</v>
      </c>
      <c r="H1734" s="4">
        <v>45810</v>
      </c>
      <c r="I1734" s="29">
        <v>45806</v>
      </c>
      <c r="J1734" s="4">
        <v>45806</v>
      </c>
      <c r="K1734" s="4">
        <v>45811</v>
      </c>
      <c r="L1734" s="4">
        <v>45807.662037037036</v>
      </c>
      <c r="M1734" s="4">
        <v>45812</v>
      </c>
      <c r="N1734" s="4">
        <v>45808.407881944448</v>
      </c>
      <c r="O1734" s="4">
        <v>45813</v>
      </c>
      <c r="P1734" s="4" t="s">
        <v>60</v>
      </c>
      <c r="Q1734" s="4" t="s">
        <v>60</v>
      </c>
      <c r="R1734" s="4" t="s">
        <v>60</v>
      </c>
      <c r="S1734" s="4" t="s">
        <v>60</v>
      </c>
      <c r="T1734" s="4">
        <v>45814</v>
      </c>
      <c r="U1734" s="4">
        <v>45808.449918981481</v>
      </c>
      <c r="V1734" s="4">
        <v>45811.688993055555</v>
      </c>
      <c r="W1734" s="4">
        <v>45815</v>
      </c>
      <c r="X1734" s="4">
        <v>45811.231956018521</v>
      </c>
      <c r="Y1734" s="4" t="s">
        <v>77</v>
      </c>
      <c r="Z1734" s="4">
        <v>45816</v>
      </c>
      <c r="AA1734" s="4">
        <v>45811.234201388892</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8.9988499999999991</v>
      </c>
      <c r="AO1734" s="29" t="s">
        <v>68</v>
      </c>
      <c r="AP1734" s="29"/>
      <c r="AQ1734" s="29"/>
      <c r="AR1734" s="29" t="s">
        <v>68</v>
      </c>
      <c r="AS1734" s="29"/>
      <c r="AT1734" s="29"/>
      <c r="AU1734" s="29" t="s">
        <v>437</v>
      </c>
      <c r="AV1734" s="29" t="s">
        <v>438</v>
      </c>
      <c r="AW1734" s="29">
        <v>39.362690000000001</v>
      </c>
      <c r="AX1734" s="29" t="s">
        <v>593</v>
      </c>
      <c r="AY1734" s="29" t="s">
        <v>594</v>
      </c>
      <c r="AZ1734" s="3">
        <v>606</v>
      </c>
      <c r="BA1734" s="29" t="s">
        <v>60</v>
      </c>
      <c r="BB1734" s="29">
        <v>606</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1919</v>
      </c>
      <c r="B1735" s="29" t="s">
        <v>5920</v>
      </c>
      <c r="C1735" s="29" t="s">
        <v>5643</v>
      </c>
      <c r="D1735" s="29" t="s">
        <v>246</v>
      </c>
      <c r="E1735" s="29" t="s">
        <v>119</v>
      </c>
      <c r="F1735" s="29" t="s">
        <v>59</v>
      </c>
      <c r="G1735" s="29">
        <v>581</v>
      </c>
      <c r="H1735" s="4">
        <v>45810</v>
      </c>
      <c r="I1735" s="29">
        <v>45806</v>
      </c>
      <c r="J1735" s="4">
        <v>45806</v>
      </c>
      <c r="K1735" s="4">
        <v>45811</v>
      </c>
      <c r="L1735" s="4">
        <v>45807.661979166667</v>
      </c>
      <c r="M1735" s="4">
        <v>45812</v>
      </c>
      <c r="N1735" s="4">
        <v>45808.558194444442</v>
      </c>
      <c r="O1735" s="4">
        <v>45813</v>
      </c>
      <c r="P1735" s="4" t="s">
        <v>60</v>
      </c>
      <c r="Q1735" s="4" t="s">
        <v>60</v>
      </c>
      <c r="R1735" s="4" t="s">
        <v>60</v>
      </c>
      <c r="S1735" s="4" t="s">
        <v>60</v>
      </c>
      <c r="T1735" s="4">
        <v>45814</v>
      </c>
      <c r="U1735" s="4">
        <v>45808.598483796297</v>
      </c>
      <c r="V1735" s="4">
        <v>45810.766145833331</v>
      </c>
      <c r="W1735" s="4">
        <v>45815</v>
      </c>
      <c r="X1735" s="4">
        <v>45811.439780092594</v>
      </c>
      <c r="Y1735" s="4" t="s">
        <v>61</v>
      </c>
      <c r="Z1735" s="4">
        <v>45816</v>
      </c>
      <c r="AA1735" s="4">
        <v>45811.22991898148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9.9904399999999995</v>
      </c>
      <c r="AO1735" s="29" t="s">
        <v>68</v>
      </c>
      <c r="AP1735" s="29"/>
      <c r="AQ1735" s="29"/>
      <c r="AR1735" s="29" t="s">
        <v>68</v>
      </c>
      <c r="AS1735" s="29"/>
      <c r="AT1735" s="29"/>
      <c r="AU1735" s="29" t="s">
        <v>437</v>
      </c>
      <c r="AV1735" s="29" t="s">
        <v>438</v>
      </c>
      <c r="AW1735" s="29">
        <v>43.700330000000001</v>
      </c>
      <c r="AX1735" s="29" t="s">
        <v>593</v>
      </c>
      <c r="AY1735" s="29" t="s">
        <v>594</v>
      </c>
      <c r="AZ1735" s="3">
        <v>581</v>
      </c>
      <c r="BA1735" s="29" t="s">
        <v>60</v>
      </c>
      <c r="BB1735" s="29">
        <v>581</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1920</v>
      </c>
      <c r="B1736" s="29" t="s">
        <v>5921</v>
      </c>
      <c r="C1736" s="29" t="s">
        <v>5632</v>
      </c>
      <c r="D1736" s="29" t="s">
        <v>246</v>
      </c>
      <c r="E1736" s="29" t="s">
        <v>119</v>
      </c>
      <c r="F1736" s="29" t="s">
        <v>59</v>
      </c>
      <c r="G1736" s="29">
        <v>239</v>
      </c>
      <c r="H1736" s="4">
        <v>45810</v>
      </c>
      <c r="I1736" s="29">
        <v>45806</v>
      </c>
      <c r="J1736" s="4">
        <v>45806</v>
      </c>
      <c r="K1736" s="4">
        <v>45811</v>
      </c>
      <c r="L1736" s="4">
        <v>45807.664247685185</v>
      </c>
      <c r="M1736" s="4">
        <v>45812</v>
      </c>
      <c r="N1736" s="4">
        <v>45808.446400462963</v>
      </c>
      <c r="O1736" s="4">
        <v>45813</v>
      </c>
      <c r="P1736" s="4" t="s">
        <v>60</v>
      </c>
      <c r="Q1736" s="4" t="s">
        <v>60</v>
      </c>
      <c r="R1736" s="4" t="s">
        <v>60</v>
      </c>
      <c r="S1736" s="4" t="s">
        <v>60</v>
      </c>
      <c r="T1736" s="4">
        <v>45814</v>
      </c>
      <c r="U1736" s="4">
        <v>45808.599988425929</v>
      </c>
      <c r="V1736" s="4">
        <v>45810.147881944446</v>
      </c>
      <c r="W1736" s="4">
        <v>45815</v>
      </c>
      <c r="X1736" s="4"/>
      <c r="Y1736" s="4" t="s">
        <v>60</v>
      </c>
      <c r="Z1736" s="4">
        <v>45816</v>
      </c>
      <c r="AA1736" s="4"/>
      <c r="AB1736" s="4" t="s">
        <v>60</v>
      </c>
      <c r="AC1736" s="4">
        <v>45817</v>
      </c>
      <c r="AD1736" s="4">
        <v>45819</v>
      </c>
      <c r="AE1736" s="4">
        <v>45820</v>
      </c>
      <c r="AF1736" s="4"/>
      <c r="AG1736" s="29" t="s">
        <v>346</v>
      </c>
      <c r="AH1736" s="29" t="s">
        <v>426</v>
      </c>
      <c r="AI1736" s="29" t="s">
        <v>592</v>
      </c>
      <c r="AJ1736" s="29" t="s">
        <v>427</v>
      </c>
      <c r="AK1736" s="29" t="s">
        <v>100</v>
      </c>
      <c r="AL1736" s="29" t="s">
        <v>535</v>
      </c>
      <c r="AM1736" s="29" t="s">
        <v>536</v>
      </c>
      <c r="AN1736" s="29">
        <v>4.0782299999999996</v>
      </c>
      <c r="AO1736" s="29" t="s">
        <v>68</v>
      </c>
      <c r="AP1736" s="29"/>
      <c r="AQ1736" s="29"/>
      <c r="AR1736" s="29" t="s">
        <v>68</v>
      </c>
      <c r="AS1736" s="29"/>
      <c r="AT1736" s="29"/>
      <c r="AU1736" s="29" t="s">
        <v>437</v>
      </c>
      <c r="AV1736" s="29" t="s">
        <v>438</v>
      </c>
      <c r="AW1736" s="29">
        <v>17.839310000000001</v>
      </c>
      <c r="AX1736" s="29" t="s">
        <v>593</v>
      </c>
      <c r="AY1736" s="29" t="s">
        <v>594</v>
      </c>
      <c r="AZ1736" s="3">
        <v>239</v>
      </c>
      <c r="BA1736" s="29" t="s">
        <v>60</v>
      </c>
      <c r="BB1736" s="29">
        <v>239</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1921</v>
      </c>
      <c r="B1737" s="29" t="s">
        <v>5922</v>
      </c>
      <c r="C1737" s="29" t="s">
        <v>5644</v>
      </c>
      <c r="D1737" s="29" t="s">
        <v>246</v>
      </c>
      <c r="E1737" s="29" t="s">
        <v>119</v>
      </c>
      <c r="F1737" s="29" t="s">
        <v>59</v>
      </c>
      <c r="G1737" s="29">
        <v>263</v>
      </c>
      <c r="H1737" s="4">
        <v>45810</v>
      </c>
      <c r="I1737" s="29">
        <v>45806</v>
      </c>
      <c r="J1737" s="4">
        <v>45806</v>
      </c>
      <c r="K1737" s="4">
        <v>45811</v>
      </c>
      <c r="L1737" s="4">
        <v>45807.556562500002</v>
      </c>
      <c r="M1737" s="4">
        <v>45812</v>
      </c>
      <c r="N1737" s="4">
        <v>45807.88076388889</v>
      </c>
      <c r="O1737" s="4">
        <v>45813</v>
      </c>
      <c r="P1737" s="4" t="s">
        <v>60</v>
      </c>
      <c r="Q1737" s="4" t="s">
        <v>60</v>
      </c>
      <c r="R1737" s="4" t="s">
        <v>60</v>
      </c>
      <c r="S1737" s="4" t="s">
        <v>60</v>
      </c>
      <c r="T1737" s="4">
        <v>45814</v>
      </c>
      <c r="U1737" s="4">
        <v>45807.936678240738</v>
      </c>
      <c r="V1737" s="4">
        <v>45808.152962962966</v>
      </c>
      <c r="W1737" s="4">
        <v>45815</v>
      </c>
      <c r="X1737" s="4">
        <v>45811.678541666668</v>
      </c>
      <c r="Y1737" s="4" t="s">
        <v>61</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3.61591</v>
      </c>
      <c r="AO1737" s="29" t="s">
        <v>68</v>
      </c>
      <c r="AP1737" s="29"/>
      <c r="AQ1737" s="29"/>
      <c r="AR1737" s="29" t="s">
        <v>68</v>
      </c>
      <c r="AS1737" s="29"/>
      <c r="AT1737" s="29"/>
      <c r="AU1737" s="29" t="s">
        <v>437</v>
      </c>
      <c r="AV1737" s="29" t="s">
        <v>438</v>
      </c>
      <c r="AW1737" s="29">
        <v>15.8162</v>
      </c>
      <c r="AX1737" s="29" t="s">
        <v>593</v>
      </c>
      <c r="AY1737" s="29" t="s">
        <v>594</v>
      </c>
      <c r="AZ1737" s="3">
        <v>263</v>
      </c>
      <c r="BA1737" s="29" t="s">
        <v>60</v>
      </c>
      <c r="BB1737" s="29">
        <v>263</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1922</v>
      </c>
      <c r="B1738" s="29" t="s">
        <v>5923</v>
      </c>
      <c r="C1738" s="29" t="s">
        <v>5645</v>
      </c>
      <c r="D1738" s="29" t="s">
        <v>246</v>
      </c>
      <c r="E1738" s="29" t="s">
        <v>119</v>
      </c>
      <c r="F1738" s="29" t="s">
        <v>59</v>
      </c>
      <c r="G1738" s="29">
        <v>750</v>
      </c>
      <c r="H1738" s="4">
        <v>45810</v>
      </c>
      <c r="I1738" s="29">
        <v>45806</v>
      </c>
      <c r="J1738" s="4">
        <v>45806</v>
      </c>
      <c r="K1738" s="4">
        <v>45811</v>
      </c>
      <c r="L1738" s="4">
        <v>45807.556770833333</v>
      </c>
      <c r="M1738" s="4">
        <v>45812</v>
      </c>
      <c r="N1738" s="4">
        <v>45807.212210648147</v>
      </c>
      <c r="O1738" s="4">
        <v>45813</v>
      </c>
      <c r="P1738" s="4" t="s">
        <v>60</v>
      </c>
      <c r="Q1738" s="4" t="s">
        <v>60</v>
      </c>
      <c r="R1738" s="4" t="s">
        <v>60</v>
      </c>
      <c r="S1738" s="4" t="s">
        <v>60</v>
      </c>
      <c r="T1738" s="4">
        <v>45814</v>
      </c>
      <c r="U1738" s="4">
        <v>45808.344606481478</v>
      </c>
      <c r="V1738" s="4">
        <v>45810.560219907406</v>
      </c>
      <c r="W1738" s="4">
        <v>45815</v>
      </c>
      <c r="X1738" s="4">
        <v>45812.221747685187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11.02026</v>
      </c>
      <c r="AO1738" s="29" t="s">
        <v>68</v>
      </c>
      <c r="AP1738" s="29"/>
      <c r="AQ1738" s="29"/>
      <c r="AR1738" s="29" t="s">
        <v>68</v>
      </c>
      <c r="AS1738" s="29"/>
      <c r="AT1738" s="29"/>
      <c r="AU1738" s="29" t="s">
        <v>437</v>
      </c>
      <c r="AV1738" s="29" t="s">
        <v>438</v>
      </c>
      <c r="AW1738" s="29">
        <v>48.20393</v>
      </c>
      <c r="AX1738" s="29" t="s">
        <v>593</v>
      </c>
      <c r="AY1738" s="29" t="s">
        <v>594</v>
      </c>
      <c r="AZ1738" s="3">
        <v>750</v>
      </c>
      <c r="BA1738" s="29" t="s">
        <v>60</v>
      </c>
      <c r="BB1738" s="29">
        <v>750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1923</v>
      </c>
      <c r="B1739" s="29" t="s">
        <v>5924</v>
      </c>
      <c r="C1739" s="29" t="s">
        <v>5646</v>
      </c>
      <c r="D1739" s="29" t="s">
        <v>246</v>
      </c>
      <c r="E1739" s="29" t="s">
        <v>119</v>
      </c>
      <c r="F1739" s="29" t="s">
        <v>59</v>
      </c>
      <c r="G1739" s="29">
        <v>2070</v>
      </c>
      <c r="H1739" s="4">
        <v>45810</v>
      </c>
      <c r="I1739" s="29">
        <v>45806</v>
      </c>
      <c r="J1739" s="4">
        <v>45806</v>
      </c>
      <c r="K1739" s="4">
        <v>45811</v>
      </c>
      <c r="L1739" s="4">
        <v>45807.566689814812</v>
      </c>
      <c r="M1739" s="4">
        <v>45812</v>
      </c>
      <c r="N1739" s="4">
        <v>45807.212060185186</v>
      </c>
      <c r="O1739" s="4">
        <v>45813</v>
      </c>
      <c r="P1739" s="4" t="s">
        <v>60</v>
      </c>
      <c r="Q1739" s="4" t="s">
        <v>60</v>
      </c>
      <c r="R1739" s="4" t="s">
        <v>60</v>
      </c>
      <c r="S1739" s="4" t="s">
        <v>60</v>
      </c>
      <c r="T1739" s="4">
        <v>45814</v>
      </c>
      <c r="U1739" s="4">
        <v>45808.344502314816</v>
      </c>
      <c r="V1739" s="4">
        <v>45810.560057870367</v>
      </c>
      <c r="W1739" s="4">
        <v>45815</v>
      </c>
      <c r="X1739" s="4">
        <v>45812.223124999997</v>
      </c>
      <c r="Y1739" s="4" t="s">
        <v>77</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32.129080000000002</v>
      </c>
      <c r="AO1739" s="29" t="s">
        <v>68</v>
      </c>
      <c r="AP1739" s="29"/>
      <c r="AQ1739" s="29"/>
      <c r="AR1739" s="29" t="s">
        <v>68</v>
      </c>
      <c r="AS1739" s="29"/>
      <c r="AT1739" s="29"/>
      <c r="AU1739" s="29" t="s">
        <v>437</v>
      </c>
      <c r="AV1739" s="29" t="s">
        <v>438</v>
      </c>
      <c r="AW1739" s="29">
        <v>140.53968</v>
      </c>
      <c r="AX1739" s="29" t="s">
        <v>593</v>
      </c>
      <c r="AY1739" s="29" t="s">
        <v>594</v>
      </c>
      <c r="AZ1739" s="3">
        <v>2070</v>
      </c>
      <c r="BA1739" s="29" t="s">
        <v>60</v>
      </c>
      <c r="BB1739" s="29">
        <v>2070</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1924</v>
      </c>
      <c r="B1740" s="29" t="s">
        <v>5925</v>
      </c>
      <c r="C1740" s="29" t="s">
        <v>5647</v>
      </c>
      <c r="D1740" s="29" t="s">
        <v>246</v>
      </c>
      <c r="E1740" s="29" t="s">
        <v>119</v>
      </c>
      <c r="F1740" s="29" t="s">
        <v>59</v>
      </c>
      <c r="G1740" s="29">
        <v>245</v>
      </c>
      <c r="H1740" s="4">
        <v>45810</v>
      </c>
      <c r="I1740" s="29">
        <v>45806</v>
      </c>
      <c r="J1740" s="4">
        <v>45806</v>
      </c>
      <c r="K1740" s="4">
        <v>45811</v>
      </c>
      <c r="L1740" s="4">
        <v>45807.556712962964</v>
      </c>
      <c r="M1740" s="4">
        <v>45812</v>
      </c>
      <c r="N1740" s="4">
        <v>45807.880868055552</v>
      </c>
      <c r="O1740" s="4">
        <v>45813</v>
      </c>
      <c r="P1740" s="4" t="s">
        <v>60</v>
      </c>
      <c r="Q1740" s="4" t="s">
        <v>60</v>
      </c>
      <c r="R1740" s="4" t="s">
        <v>60</v>
      </c>
      <c r="S1740" s="4" t="s">
        <v>60</v>
      </c>
      <c r="T1740" s="4">
        <v>45814</v>
      </c>
      <c r="U1740" s="4">
        <v>45807.936863425923</v>
      </c>
      <c r="V1740" s="4">
        <v>45808.153252314813</v>
      </c>
      <c r="W1740" s="4">
        <v>45815</v>
      </c>
      <c r="X1740" s="4">
        <v>45811.678622685184</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3.41438</v>
      </c>
      <c r="AO1740" s="29" t="s">
        <v>68</v>
      </c>
      <c r="AP1740" s="29"/>
      <c r="AQ1740" s="29"/>
      <c r="AR1740" s="29" t="s">
        <v>68</v>
      </c>
      <c r="AS1740" s="29"/>
      <c r="AT1740" s="29"/>
      <c r="AU1740" s="29" t="s">
        <v>437</v>
      </c>
      <c r="AV1740" s="29" t="s">
        <v>438</v>
      </c>
      <c r="AW1740" s="29">
        <v>14.934620000000001</v>
      </c>
      <c r="AX1740" s="29" t="s">
        <v>593</v>
      </c>
      <c r="AY1740" s="29" t="s">
        <v>594</v>
      </c>
      <c r="AZ1740" s="3">
        <v>245</v>
      </c>
      <c r="BA1740" s="29" t="s">
        <v>60</v>
      </c>
      <c r="BB1740" s="29">
        <v>245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1925</v>
      </c>
      <c r="B1741" s="29" t="s">
        <v>5926</v>
      </c>
      <c r="C1741" s="29" t="s">
        <v>5624</v>
      </c>
      <c r="D1741" s="29" t="s">
        <v>246</v>
      </c>
      <c r="E1741" s="29" t="s">
        <v>119</v>
      </c>
      <c r="F1741" s="29" t="s">
        <v>59</v>
      </c>
      <c r="G1741" s="29">
        <v>305</v>
      </c>
      <c r="H1741" s="4">
        <v>45810</v>
      </c>
      <c r="I1741" s="29">
        <v>45806</v>
      </c>
      <c r="J1741" s="4">
        <v>45806</v>
      </c>
      <c r="K1741" s="4">
        <v>45811</v>
      </c>
      <c r="L1741" s="4">
        <v>45807.663564814815</v>
      </c>
      <c r="M1741" s="4">
        <v>45812</v>
      </c>
      <c r="N1741" s="4">
        <v>45807.880914351852</v>
      </c>
      <c r="O1741" s="4">
        <v>45813</v>
      </c>
      <c r="P1741" s="4" t="s">
        <v>60</v>
      </c>
      <c r="Q1741" s="4" t="s">
        <v>60</v>
      </c>
      <c r="R1741" s="4" t="s">
        <v>60</v>
      </c>
      <c r="S1741" s="4" t="s">
        <v>60</v>
      </c>
      <c r="T1741" s="4">
        <v>45814</v>
      </c>
      <c r="U1741" s="4">
        <v>45807.936979166669</v>
      </c>
      <c r="V1741" s="4">
        <v>45808.153333333335</v>
      </c>
      <c r="W1741" s="4">
        <v>45815</v>
      </c>
      <c r="X1741" s="4">
        <v>45811.678680555553</v>
      </c>
      <c r="Y1741" s="4" t="s">
        <v>61</v>
      </c>
      <c r="Z1741" s="4">
        <v>45816</v>
      </c>
      <c r="AA1741" s="4"/>
      <c r="AB1741" s="4" t="s">
        <v>60</v>
      </c>
      <c r="AC1741" s="4">
        <v>45817</v>
      </c>
      <c r="AD1741" s="4">
        <v>45819</v>
      </c>
      <c r="AE1741" s="4">
        <v>45820</v>
      </c>
      <c r="AF1741" s="4"/>
      <c r="AG1741" s="29" t="s">
        <v>97</v>
      </c>
      <c r="AH1741" s="29" t="s">
        <v>426</v>
      </c>
      <c r="AI1741" s="29" t="s">
        <v>592</v>
      </c>
      <c r="AJ1741" s="29" t="s">
        <v>427</v>
      </c>
      <c r="AK1741" s="29" t="s">
        <v>100</v>
      </c>
      <c r="AL1741" s="29" t="s">
        <v>535</v>
      </c>
      <c r="AM1741" s="29" t="s">
        <v>536</v>
      </c>
      <c r="AN1741" s="29">
        <v>5.2802899999999999</v>
      </c>
      <c r="AO1741" s="29" t="s">
        <v>68</v>
      </c>
      <c r="AP1741" s="29"/>
      <c r="AQ1741" s="29"/>
      <c r="AR1741" s="29" t="s">
        <v>68</v>
      </c>
      <c r="AS1741" s="29"/>
      <c r="AT1741" s="29"/>
      <c r="AU1741" s="29" t="s">
        <v>437</v>
      </c>
      <c r="AV1741" s="29" t="s">
        <v>438</v>
      </c>
      <c r="AW1741" s="29">
        <v>23.096789999999999</v>
      </c>
      <c r="AX1741" s="29" t="s">
        <v>593</v>
      </c>
      <c r="AY1741" s="29" t="s">
        <v>594</v>
      </c>
      <c r="AZ1741" s="3">
        <v>305</v>
      </c>
      <c r="BA1741" s="29" t="s">
        <v>60</v>
      </c>
      <c r="BB1741" s="29">
        <v>305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1926</v>
      </c>
      <c r="B1742" s="29" t="s">
        <v>5927</v>
      </c>
      <c r="C1742" s="29" t="s">
        <v>5648</v>
      </c>
      <c r="D1742" s="29" t="s">
        <v>246</v>
      </c>
      <c r="E1742" s="29" t="s">
        <v>119</v>
      </c>
      <c r="F1742" s="29" t="s">
        <v>59</v>
      </c>
      <c r="G1742" s="29">
        <v>245</v>
      </c>
      <c r="H1742" s="4">
        <v>45810</v>
      </c>
      <c r="I1742" s="29">
        <v>45806</v>
      </c>
      <c r="J1742" s="4">
        <v>45806</v>
      </c>
      <c r="K1742" s="4">
        <v>45811</v>
      </c>
      <c r="L1742" s="4">
        <v>45807.556828703702</v>
      </c>
      <c r="M1742" s="4">
        <v>45812</v>
      </c>
      <c r="N1742" s="4">
        <v>45808.558125000003</v>
      </c>
      <c r="O1742" s="4">
        <v>45813</v>
      </c>
      <c r="P1742" s="4" t="s">
        <v>60</v>
      </c>
      <c r="Q1742" s="4" t="s">
        <v>60</v>
      </c>
      <c r="R1742" s="4" t="s">
        <v>60</v>
      </c>
      <c r="S1742" s="4" t="s">
        <v>60</v>
      </c>
      <c r="T1742" s="4">
        <v>45814</v>
      </c>
      <c r="U1742" s="4">
        <v>45808.598437499997</v>
      </c>
      <c r="V1742" s="4">
        <v>45810.147129629629</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3.7588200000000001</v>
      </c>
      <c r="AO1742" s="29" t="s">
        <v>68</v>
      </c>
      <c r="AP1742" s="29"/>
      <c r="AQ1742" s="29"/>
      <c r="AR1742" s="29" t="s">
        <v>68</v>
      </c>
      <c r="AS1742" s="29"/>
      <c r="AT1742" s="29"/>
      <c r="AU1742" s="29" t="s">
        <v>437</v>
      </c>
      <c r="AV1742" s="29" t="s">
        <v>438</v>
      </c>
      <c r="AW1742" s="29">
        <v>16.44171</v>
      </c>
      <c r="AX1742" s="29" t="s">
        <v>593</v>
      </c>
      <c r="AY1742" s="29" t="s">
        <v>594</v>
      </c>
      <c r="AZ1742" s="3">
        <v>245</v>
      </c>
      <c r="BA1742" s="29" t="s">
        <v>60</v>
      </c>
      <c r="BB1742" s="29">
        <v>245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1927</v>
      </c>
      <c r="B1743" s="29" t="s">
        <v>5928</v>
      </c>
      <c r="C1743" s="29" t="s">
        <v>5625</v>
      </c>
      <c r="D1743" s="29" t="s">
        <v>246</v>
      </c>
      <c r="E1743" s="29" t="s">
        <v>119</v>
      </c>
      <c r="F1743" s="29" t="s">
        <v>59</v>
      </c>
      <c r="G1743" s="29">
        <v>215</v>
      </c>
      <c r="H1743" s="4">
        <v>45810</v>
      </c>
      <c r="I1743" s="29">
        <v>45806</v>
      </c>
      <c r="J1743" s="4">
        <v>45806</v>
      </c>
      <c r="K1743" s="4">
        <v>45811</v>
      </c>
      <c r="L1743" s="4">
        <v>45807.663726851853</v>
      </c>
      <c r="M1743" s="4">
        <v>45812</v>
      </c>
      <c r="N1743" s="4">
        <v>45807.212083333332</v>
      </c>
      <c r="O1743" s="4">
        <v>45813</v>
      </c>
      <c r="P1743" s="4" t="s">
        <v>60</v>
      </c>
      <c r="Q1743" s="4" t="s">
        <v>60</v>
      </c>
      <c r="R1743" s="4" t="s">
        <v>60</v>
      </c>
      <c r="S1743" s="4" t="s">
        <v>60</v>
      </c>
      <c r="T1743" s="4">
        <v>45814</v>
      </c>
      <c r="U1743" s="4">
        <v>45810.560902777775</v>
      </c>
      <c r="V1743" s="4">
        <v>45810.562685185185</v>
      </c>
      <c r="W1743" s="4">
        <v>45815</v>
      </c>
      <c r="X1743" s="4"/>
      <c r="Y1743" s="4" t="s">
        <v>60</v>
      </c>
      <c r="Z1743" s="4">
        <v>45816</v>
      </c>
      <c r="AA1743" s="4"/>
      <c r="AB1743" s="4" t="s">
        <v>60</v>
      </c>
      <c r="AC1743" s="4">
        <v>45817</v>
      </c>
      <c r="AD1743" s="4">
        <v>45819</v>
      </c>
      <c r="AE1743" s="4">
        <v>45820</v>
      </c>
      <c r="AF1743" s="4"/>
      <c r="AG1743" s="29" t="s">
        <v>346</v>
      </c>
      <c r="AH1743" s="29" t="s">
        <v>426</v>
      </c>
      <c r="AI1743" s="29" t="s">
        <v>592</v>
      </c>
      <c r="AJ1743" s="29" t="s">
        <v>427</v>
      </c>
      <c r="AK1743" s="29" t="s">
        <v>100</v>
      </c>
      <c r="AL1743" s="29" t="s">
        <v>535</v>
      </c>
      <c r="AM1743" s="29" t="s">
        <v>536</v>
      </c>
      <c r="AN1743" s="29">
        <v>3.45871</v>
      </c>
      <c r="AO1743" s="29" t="s">
        <v>68</v>
      </c>
      <c r="AP1743" s="29"/>
      <c r="AQ1743" s="29"/>
      <c r="AR1743" s="29" t="s">
        <v>68</v>
      </c>
      <c r="AS1743" s="29"/>
      <c r="AT1743" s="29"/>
      <c r="AU1743" s="29" t="s">
        <v>437</v>
      </c>
      <c r="AV1743" s="29" t="s">
        <v>438</v>
      </c>
      <c r="AW1743" s="29">
        <v>15.12936</v>
      </c>
      <c r="AX1743" s="29" t="s">
        <v>593</v>
      </c>
      <c r="AY1743" s="29" t="s">
        <v>594</v>
      </c>
      <c r="AZ1743" s="3">
        <v>215</v>
      </c>
      <c r="BA1743" s="29" t="s">
        <v>60</v>
      </c>
      <c r="BB1743" s="29">
        <v>215</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1928</v>
      </c>
      <c r="B1744" s="29" t="s">
        <v>5929</v>
      </c>
      <c r="C1744" s="29" t="s">
        <v>5649</v>
      </c>
      <c r="D1744" s="29" t="s">
        <v>246</v>
      </c>
      <c r="E1744" s="29" t="s">
        <v>119</v>
      </c>
      <c r="F1744" s="29" t="s">
        <v>59</v>
      </c>
      <c r="G1744" s="29">
        <v>780</v>
      </c>
      <c r="H1744" s="4">
        <v>45810</v>
      </c>
      <c r="I1744" s="29">
        <v>45806</v>
      </c>
      <c r="J1744" s="4">
        <v>45806</v>
      </c>
      <c r="K1744" s="4">
        <v>45811</v>
      </c>
      <c r="L1744" s="4">
        <v>45807.556666666664</v>
      </c>
      <c r="M1744" s="4">
        <v>45812</v>
      </c>
      <c r="N1744" s="4">
        <v>45807.880810185183</v>
      </c>
      <c r="O1744" s="4">
        <v>45813</v>
      </c>
      <c r="P1744" s="4" t="s">
        <v>60</v>
      </c>
      <c r="Q1744" s="4" t="s">
        <v>60</v>
      </c>
      <c r="R1744" s="4" t="s">
        <v>60</v>
      </c>
      <c r="S1744" s="4" t="s">
        <v>60</v>
      </c>
      <c r="T1744" s="4">
        <v>45814</v>
      </c>
      <c r="U1744" s="4">
        <v>45807.936793981484</v>
      </c>
      <c r="V1744" s="4">
        <v>45808.15315972222</v>
      </c>
      <c r="W1744" s="4">
        <v>45815</v>
      </c>
      <c r="X1744" s="4">
        <v>45811.678587962961</v>
      </c>
      <c r="Y1744" s="4" t="s">
        <v>61</v>
      </c>
      <c r="Z1744" s="4">
        <v>45816</v>
      </c>
      <c r="AA1744" s="4"/>
      <c r="AB1744" s="4" t="s">
        <v>60</v>
      </c>
      <c r="AC1744" s="4">
        <v>45817</v>
      </c>
      <c r="AD1744" s="4">
        <v>45819</v>
      </c>
      <c r="AE1744" s="4">
        <v>45820</v>
      </c>
      <c r="AF1744" s="4"/>
      <c r="AG1744" s="29" t="s">
        <v>97</v>
      </c>
      <c r="AH1744" s="29" t="s">
        <v>426</v>
      </c>
      <c r="AI1744" s="29" t="s">
        <v>592</v>
      </c>
      <c r="AJ1744" s="29" t="s">
        <v>427</v>
      </c>
      <c r="AK1744" s="29" t="s">
        <v>100</v>
      </c>
      <c r="AL1744" s="29" t="s">
        <v>535</v>
      </c>
      <c r="AM1744" s="29" t="s">
        <v>536</v>
      </c>
      <c r="AN1744" s="29">
        <v>11.516730000000001</v>
      </c>
      <c r="AO1744" s="29" t="s">
        <v>68</v>
      </c>
      <c r="AP1744" s="29"/>
      <c r="AQ1744" s="29"/>
      <c r="AR1744" s="29" t="s">
        <v>68</v>
      </c>
      <c r="AS1744" s="29"/>
      <c r="AT1744" s="29"/>
      <c r="AU1744" s="29" t="s">
        <v>437</v>
      </c>
      <c r="AV1744" s="29" t="s">
        <v>438</v>
      </c>
      <c r="AW1744" s="29">
        <v>50.376600000000003</v>
      </c>
      <c r="AX1744" s="29" t="s">
        <v>593</v>
      </c>
      <c r="AY1744" s="29" t="s">
        <v>594</v>
      </c>
      <c r="AZ1744" s="3">
        <v>780</v>
      </c>
      <c r="BA1744" s="29" t="s">
        <v>60</v>
      </c>
      <c r="BB1744" s="29">
        <v>780</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1929</v>
      </c>
      <c r="B1745" s="29" t="s">
        <v>5930</v>
      </c>
      <c r="C1745" s="29" t="s">
        <v>5650</v>
      </c>
      <c r="D1745" s="29" t="s">
        <v>246</v>
      </c>
      <c r="E1745" s="29" t="s">
        <v>119</v>
      </c>
      <c r="F1745" s="29" t="s">
        <v>59</v>
      </c>
      <c r="G1745" s="29">
        <v>936</v>
      </c>
      <c r="H1745" s="4">
        <v>45810</v>
      </c>
      <c r="I1745" s="29">
        <v>45806</v>
      </c>
      <c r="J1745" s="4">
        <v>45806</v>
      </c>
      <c r="K1745" s="4">
        <v>45811</v>
      </c>
      <c r="L1745" s="4">
        <v>45807.661851851852</v>
      </c>
      <c r="M1745" s="4">
        <v>45812</v>
      </c>
      <c r="N1745" s="4">
        <v>45808.55809027778</v>
      </c>
      <c r="O1745" s="4">
        <v>45813</v>
      </c>
      <c r="P1745" s="4" t="s">
        <v>60</v>
      </c>
      <c r="Q1745" s="4" t="s">
        <v>60</v>
      </c>
      <c r="R1745" s="4" t="s">
        <v>60</v>
      </c>
      <c r="S1745" s="4" t="s">
        <v>60</v>
      </c>
      <c r="T1745" s="4">
        <v>45814</v>
      </c>
      <c r="U1745" s="4">
        <v>45808.598402777781</v>
      </c>
      <c r="V1745" s="4">
        <v>45810.147280092591</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13.95299</v>
      </c>
      <c r="AO1745" s="29" t="s">
        <v>68</v>
      </c>
      <c r="AP1745" s="29"/>
      <c r="AQ1745" s="29"/>
      <c r="AR1745" s="29" t="s">
        <v>68</v>
      </c>
      <c r="AS1745" s="29"/>
      <c r="AT1745" s="29"/>
      <c r="AU1745" s="29" t="s">
        <v>437</v>
      </c>
      <c r="AV1745" s="29" t="s">
        <v>438</v>
      </c>
      <c r="AW1745" s="29">
        <v>61.032139999999998</v>
      </c>
      <c r="AX1745" s="29" t="s">
        <v>593</v>
      </c>
      <c r="AY1745" s="29" t="s">
        <v>594</v>
      </c>
      <c r="AZ1745" s="3">
        <v>936</v>
      </c>
      <c r="BA1745" s="29" t="s">
        <v>60</v>
      </c>
      <c r="BB1745" s="29">
        <v>936</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1930</v>
      </c>
      <c r="B1746" s="29" t="s">
        <v>5931</v>
      </c>
      <c r="C1746" s="29" t="s">
        <v>5626</v>
      </c>
      <c r="D1746" s="29" t="s">
        <v>246</v>
      </c>
      <c r="E1746" s="29" t="s">
        <v>119</v>
      </c>
      <c r="F1746" s="29" t="s">
        <v>59</v>
      </c>
      <c r="G1746" s="29">
        <v>209</v>
      </c>
      <c r="H1746" s="4">
        <v>45810</v>
      </c>
      <c r="I1746" s="29">
        <v>45806</v>
      </c>
      <c r="J1746" s="4">
        <v>45806</v>
      </c>
      <c r="K1746" s="4">
        <v>45811</v>
      </c>
      <c r="L1746" s="4">
        <v>45807.663912037038</v>
      </c>
      <c r="M1746" s="4">
        <v>45812</v>
      </c>
      <c r="N1746" s="4">
        <v>45807.212187500001</v>
      </c>
      <c r="O1746" s="4">
        <v>45813</v>
      </c>
      <c r="P1746" s="4" t="s">
        <v>60</v>
      </c>
      <c r="Q1746" s="4" t="s">
        <v>60</v>
      </c>
      <c r="R1746" s="4" t="s">
        <v>60</v>
      </c>
      <c r="S1746" s="4" t="s">
        <v>60</v>
      </c>
      <c r="T1746" s="4">
        <v>45814</v>
      </c>
      <c r="U1746" s="4">
        <v>45808.344571759262</v>
      </c>
      <c r="V1746" s="4">
        <v>45810.560104166667</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3.6055600000000001</v>
      </c>
      <c r="AO1746" s="29" t="s">
        <v>68</v>
      </c>
      <c r="AP1746" s="29"/>
      <c r="AQ1746" s="29"/>
      <c r="AR1746" s="29" t="s">
        <v>68</v>
      </c>
      <c r="AS1746" s="29"/>
      <c r="AT1746" s="29"/>
      <c r="AU1746" s="29" t="s">
        <v>437</v>
      </c>
      <c r="AV1746" s="29" t="s">
        <v>438</v>
      </c>
      <c r="AW1746" s="29">
        <v>15.7714</v>
      </c>
      <c r="AX1746" s="29" t="s">
        <v>593</v>
      </c>
      <c r="AY1746" s="29" t="s">
        <v>594</v>
      </c>
      <c r="AZ1746" s="3">
        <v>209</v>
      </c>
      <c r="BA1746" s="29" t="s">
        <v>60</v>
      </c>
      <c r="BB1746" s="29">
        <v>209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1931</v>
      </c>
      <c r="B1747" s="29" t="s">
        <v>5932</v>
      </c>
      <c r="C1747" s="29" t="s">
        <v>5627</v>
      </c>
      <c r="D1747" s="29" t="s">
        <v>246</v>
      </c>
      <c r="E1747" s="29" t="s">
        <v>119</v>
      </c>
      <c r="F1747" s="29" t="s">
        <v>59</v>
      </c>
      <c r="G1747" s="29">
        <v>479</v>
      </c>
      <c r="H1747" s="4">
        <v>45810</v>
      </c>
      <c r="I1747" s="29">
        <v>45806</v>
      </c>
      <c r="J1747" s="4">
        <v>45806</v>
      </c>
      <c r="K1747" s="4">
        <v>45811</v>
      </c>
      <c r="L1747" s="4">
        <v>45807.664004629631</v>
      </c>
      <c r="M1747" s="4">
        <v>45812</v>
      </c>
      <c r="N1747" s="4">
        <v>45807.880949074075</v>
      </c>
      <c r="O1747" s="4">
        <v>45813</v>
      </c>
      <c r="P1747" s="4" t="s">
        <v>60</v>
      </c>
      <c r="Q1747" s="4" t="s">
        <v>60</v>
      </c>
      <c r="R1747" s="4" t="s">
        <v>60</v>
      </c>
      <c r="S1747" s="4" t="s">
        <v>60</v>
      </c>
      <c r="T1747" s="4">
        <v>45814</v>
      </c>
      <c r="U1747" s="4">
        <v>45807.937083333331</v>
      </c>
      <c r="V1747" s="4">
        <v>45808.153449074074</v>
      </c>
      <c r="W1747" s="4">
        <v>45815</v>
      </c>
      <c r="X1747" s="4">
        <v>45811.678715277776</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7.1209600000000002</v>
      </c>
      <c r="AO1747" s="29" t="s">
        <v>68</v>
      </c>
      <c r="AP1747" s="29"/>
      <c r="AQ1747" s="29"/>
      <c r="AR1747" s="29" t="s">
        <v>68</v>
      </c>
      <c r="AS1747" s="29"/>
      <c r="AT1747" s="29"/>
      <c r="AU1747" s="29" t="s">
        <v>437</v>
      </c>
      <c r="AV1747" s="29" t="s">
        <v>438</v>
      </c>
      <c r="AW1747" s="29">
        <v>31.148720000000001</v>
      </c>
      <c r="AX1747" s="29" t="s">
        <v>593</v>
      </c>
      <c r="AY1747" s="29" t="s">
        <v>594</v>
      </c>
      <c r="AZ1747" s="3">
        <v>479</v>
      </c>
      <c r="BA1747" s="29" t="s">
        <v>60</v>
      </c>
      <c r="BB1747" s="29">
        <v>479</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1932</v>
      </c>
      <c r="B1748" s="29" t="s">
        <v>5933</v>
      </c>
      <c r="C1748" s="29" t="s">
        <v>5628</v>
      </c>
      <c r="D1748" s="29" t="s">
        <v>246</v>
      </c>
      <c r="E1748" s="29" t="s">
        <v>119</v>
      </c>
      <c r="F1748" s="29" t="s">
        <v>59</v>
      </c>
      <c r="G1748" s="29">
        <v>203</v>
      </c>
      <c r="H1748" s="4">
        <v>45810</v>
      </c>
      <c r="I1748" s="29">
        <v>45806</v>
      </c>
      <c r="J1748" s="4">
        <v>45806</v>
      </c>
      <c r="K1748" s="4">
        <v>45811</v>
      </c>
      <c r="L1748" s="4">
        <v>45807.664085648146</v>
      </c>
      <c r="M1748" s="4">
        <v>45812</v>
      </c>
      <c r="N1748" s="4">
        <v>45807.881006944444</v>
      </c>
      <c r="O1748" s="4">
        <v>45813</v>
      </c>
      <c r="P1748" s="4" t="s">
        <v>60</v>
      </c>
      <c r="Q1748" s="4" t="s">
        <v>60</v>
      </c>
      <c r="R1748" s="4" t="s">
        <v>60</v>
      </c>
      <c r="S1748" s="4" t="s">
        <v>60</v>
      </c>
      <c r="T1748" s="4">
        <v>45814</v>
      </c>
      <c r="U1748" s="4">
        <v>45807.937164351853</v>
      </c>
      <c r="V1748" s="4">
        <v>45808.153564814813</v>
      </c>
      <c r="W1748" s="4">
        <v>45815</v>
      </c>
      <c r="X1748" s="4">
        <v>45811.678749999999</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3.2527400000000002</v>
      </c>
      <c r="AO1748" s="29" t="s">
        <v>68</v>
      </c>
      <c r="AP1748" s="29"/>
      <c r="AQ1748" s="29"/>
      <c r="AR1748" s="29" t="s">
        <v>68</v>
      </c>
      <c r="AS1748" s="29"/>
      <c r="AT1748" s="29"/>
      <c r="AU1748" s="29" t="s">
        <v>437</v>
      </c>
      <c r="AV1748" s="29" t="s">
        <v>438</v>
      </c>
      <c r="AW1748" s="29">
        <v>14.22832</v>
      </c>
      <c r="AX1748" s="29" t="s">
        <v>593</v>
      </c>
      <c r="AY1748" s="29" t="s">
        <v>594</v>
      </c>
      <c r="AZ1748" s="3">
        <v>203</v>
      </c>
      <c r="BA1748" s="29" t="s">
        <v>60</v>
      </c>
      <c r="BB1748" s="29">
        <v>203</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1933</v>
      </c>
      <c r="B1749" s="29" t="s">
        <v>5934</v>
      </c>
      <c r="C1749" s="29" t="s">
        <v>5651</v>
      </c>
      <c r="D1749" s="29" t="s">
        <v>246</v>
      </c>
      <c r="E1749" s="29" t="s">
        <v>119</v>
      </c>
      <c r="F1749" s="29" t="s">
        <v>59</v>
      </c>
      <c r="G1749" s="29">
        <v>1074</v>
      </c>
      <c r="H1749" s="4">
        <v>45810</v>
      </c>
      <c r="I1749" s="29">
        <v>45806</v>
      </c>
      <c r="J1749" s="4">
        <v>45806</v>
      </c>
      <c r="K1749" s="4">
        <v>45811</v>
      </c>
      <c r="L1749" s="4">
        <v>45807.661724537036</v>
      </c>
      <c r="M1749" s="4">
        <v>45812</v>
      </c>
      <c r="N1749" s="4">
        <v>45807.883333333331</v>
      </c>
      <c r="O1749" s="4">
        <v>45813</v>
      </c>
      <c r="P1749" s="4" t="s">
        <v>60</v>
      </c>
      <c r="Q1749" s="4" t="s">
        <v>60</v>
      </c>
      <c r="R1749" s="4" t="s">
        <v>60</v>
      </c>
      <c r="S1749" s="4" t="s">
        <v>60</v>
      </c>
      <c r="T1749" s="4">
        <v>45814</v>
      </c>
      <c r="U1749" s="4">
        <v>45807.938090277778</v>
      </c>
      <c r="V1749" s="4">
        <v>45808.154224537036</v>
      </c>
      <c r="W1749" s="4">
        <v>45815</v>
      </c>
      <c r="X1749" s="4">
        <v>45812.676157407404</v>
      </c>
      <c r="Y1749" s="4" t="s">
        <v>61</v>
      </c>
      <c r="Z1749" s="4">
        <v>45816</v>
      </c>
      <c r="AA1749" s="4"/>
      <c r="AB1749" s="4" t="s">
        <v>60</v>
      </c>
      <c r="AC1749" s="4">
        <v>45817</v>
      </c>
      <c r="AD1749" s="4">
        <v>45819</v>
      </c>
      <c r="AE1749" s="4">
        <v>45820</v>
      </c>
      <c r="AF1749" s="4"/>
      <c r="AG1749" s="29" t="s">
        <v>97</v>
      </c>
      <c r="AH1749" s="29" t="s">
        <v>426</v>
      </c>
      <c r="AI1749" s="29" t="s">
        <v>592</v>
      </c>
      <c r="AJ1749" s="29" t="s">
        <v>427</v>
      </c>
      <c r="AK1749" s="29" t="s">
        <v>100</v>
      </c>
      <c r="AL1749" s="29" t="s">
        <v>535</v>
      </c>
      <c r="AM1749" s="29" t="s">
        <v>536</v>
      </c>
      <c r="AN1749" s="29">
        <v>16.405049999999999</v>
      </c>
      <c r="AO1749" s="29" t="s">
        <v>68</v>
      </c>
      <c r="AP1749" s="29"/>
      <c r="AQ1749" s="29"/>
      <c r="AR1749" s="29" t="s">
        <v>68</v>
      </c>
      <c r="AS1749" s="29"/>
      <c r="AT1749" s="29"/>
      <c r="AU1749" s="29" t="s">
        <v>437</v>
      </c>
      <c r="AV1749" s="29" t="s">
        <v>438</v>
      </c>
      <c r="AW1749" s="29">
        <v>71.75891</v>
      </c>
      <c r="AX1749" s="29" t="s">
        <v>593</v>
      </c>
      <c r="AY1749" s="29" t="s">
        <v>594</v>
      </c>
      <c r="AZ1749" s="3">
        <v>1074</v>
      </c>
      <c r="BA1749" s="29" t="s">
        <v>60</v>
      </c>
      <c r="BB1749" s="29">
        <v>1074</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1934</v>
      </c>
      <c r="B1750" s="29" t="s">
        <v>5935</v>
      </c>
      <c r="C1750" s="29" t="s">
        <v>5652</v>
      </c>
      <c r="D1750" s="29" t="s">
        <v>246</v>
      </c>
      <c r="E1750" s="29" t="s">
        <v>119</v>
      </c>
      <c r="F1750" s="29" t="s">
        <v>59</v>
      </c>
      <c r="G1750" s="29">
        <v>215</v>
      </c>
      <c r="H1750" s="4">
        <v>45810</v>
      </c>
      <c r="I1750" s="29">
        <v>45806</v>
      </c>
      <c r="J1750" s="4">
        <v>45806</v>
      </c>
      <c r="K1750" s="4">
        <v>45811</v>
      </c>
      <c r="L1750" s="4">
        <v>45807.661666666667</v>
      </c>
      <c r="M1750" s="4">
        <v>45812</v>
      </c>
      <c r="N1750" s="4">
        <v>45808.55804398148</v>
      </c>
      <c r="O1750" s="4">
        <v>45813</v>
      </c>
      <c r="P1750" s="4" t="s">
        <v>60</v>
      </c>
      <c r="Q1750" s="4" t="s">
        <v>60</v>
      </c>
      <c r="R1750" s="4" t="s">
        <v>60</v>
      </c>
      <c r="S1750" s="4" t="s">
        <v>60</v>
      </c>
      <c r="T1750" s="4">
        <v>45814</v>
      </c>
      <c r="U1750" s="4">
        <v>45808.598368055558</v>
      </c>
      <c r="V1750" s="4">
        <v>45810.14702546296</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1935</v>
      </c>
      <c r="B1751" s="29" t="s">
        <v>5936</v>
      </c>
      <c r="C1751" s="29" t="s">
        <v>5653</v>
      </c>
      <c r="D1751" s="29" t="s">
        <v>246</v>
      </c>
      <c r="E1751" s="29" t="s">
        <v>119</v>
      </c>
      <c r="F1751" s="29" t="s">
        <v>59</v>
      </c>
      <c r="G1751" s="29">
        <v>215</v>
      </c>
      <c r="H1751" s="4">
        <v>45810</v>
      </c>
      <c r="I1751" s="29">
        <v>45806</v>
      </c>
      <c r="J1751" s="4">
        <v>45806</v>
      </c>
      <c r="K1751" s="4">
        <v>45811</v>
      </c>
      <c r="L1751" s="4">
        <v>45807.661574074074</v>
      </c>
      <c r="M1751" s="4">
        <v>45812</v>
      </c>
      <c r="N1751" s="4">
        <v>45808.557997685188</v>
      </c>
      <c r="O1751" s="4">
        <v>45813</v>
      </c>
      <c r="P1751" s="4" t="s">
        <v>60</v>
      </c>
      <c r="Q1751" s="4" t="s">
        <v>60</v>
      </c>
      <c r="R1751" s="4" t="s">
        <v>60</v>
      </c>
      <c r="S1751" s="4" t="s">
        <v>60</v>
      </c>
      <c r="T1751" s="4">
        <v>45814</v>
      </c>
      <c r="U1751" s="4">
        <v>45808.598344907405</v>
      </c>
      <c r="V1751" s="4">
        <v>45810.146874999999</v>
      </c>
      <c r="W1751" s="4">
        <v>45815</v>
      </c>
      <c r="X1751" s="4"/>
      <c r="Y1751" s="4" t="s">
        <v>60</v>
      </c>
      <c r="Z1751" s="4">
        <v>45816</v>
      </c>
      <c r="AA1751" s="4"/>
      <c r="AB1751" s="4" t="s">
        <v>60</v>
      </c>
      <c r="AC1751" s="4">
        <v>45817</v>
      </c>
      <c r="AD1751" s="4">
        <v>45819</v>
      </c>
      <c r="AE1751" s="4">
        <v>45820</v>
      </c>
      <c r="AF1751" s="4"/>
      <c r="AG1751" s="29" t="s">
        <v>346</v>
      </c>
      <c r="AH1751" s="29" t="s">
        <v>426</v>
      </c>
      <c r="AI1751" s="29" t="s">
        <v>592</v>
      </c>
      <c r="AJ1751" s="29" t="s">
        <v>427</v>
      </c>
      <c r="AK1751" s="29" t="s">
        <v>100</v>
      </c>
      <c r="AL1751" s="29" t="s">
        <v>535</v>
      </c>
      <c r="AM1751" s="29" t="s">
        <v>536</v>
      </c>
      <c r="AN1751" s="29">
        <v>3.1523099999999999</v>
      </c>
      <c r="AO1751" s="29" t="s">
        <v>68</v>
      </c>
      <c r="AP1751" s="29"/>
      <c r="AQ1751" s="29"/>
      <c r="AR1751" s="29" t="s">
        <v>68</v>
      </c>
      <c r="AS1751" s="29"/>
      <c r="AT1751" s="29"/>
      <c r="AU1751" s="29" t="s">
        <v>437</v>
      </c>
      <c r="AV1751" s="29" t="s">
        <v>438</v>
      </c>
      <c r="AW1751" s="29">
        <v>13.788639999999999</v>
      </c>
      <c r="AX1751" s="29" t="s">
        <v>593</v>
      </c>
      <c r="AY1751" s="29" t="s">
        <v>594</v>
      </c>
      <c r="AZ1751" s="3">
        <v>215</v>
      </c>
      <c r="BA1751" s="29" t="s">
        <v>60</v>
      </c>
      <c r="BB1751" s="29">
        <v>215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1936</v>
      </c>
      <c r="B1752" s="29" t="s">
        <v>5937</v>
      </c>
      <c r="C1752" s="29" t="s">
        <v>5629</v>
      </c>
      <c r="D1752" s="29" t="s">
        <v>246</v>
      </c>
      <c r="E1752" s="29" t="s">
        <v>119</v>
      </c>
      <c r="F1752" s="29" t="s">
        <v>59</v>
      </c>
      <c r="G1752" s="29">
        <v>1950</v>
      </c>
      <c r="H1752" s="4">
        <v>45810</v>
      </c>
      <c r="I1752" s="29">
        <v>45806</v>
      </c>
      <c r="J1752" s="4">
        <v>45806</v>
      </c>
      <c r="K1752" s="4">
        <v>45811</v>
      </c>
      <c r="L1752" s="4">
        <v>45807.566724537035</v>
      </c>
      <c r="M1752" s="4">
        <v>45812</v>
      </c>
      <c r="N1752" s="4">
        <v>45808.407951388886</v>
      </c>
      <c r="O1752" s="4">
        <v>45813</v>
      </c>
      <c r="P1752" s="4" t="s">
        <v>60</v>
      </c>
      <c r="Q1752" s="4" t="s">
        <v>60</v>
      </c>
      <c r="R1752" s="4" t="s">
        <v>60</v>
      </c>
      <c r="S1752" s="4" t="s">
        <v>60</v>
      </c>
      <c r="T1752" s="4">
        <v>45814</v>
      </c>
      <c r="U1752" s="4">
        <v>45808.449837962966</v>
      </c>
      <c r="V1752" s="4">
        <v>45810.395775462966</v>
      </c>
      <c r="W1752" s="4">
        <v>45815</v>
      </c>
      <c r="X1752" s="4">
        <v>45811.682638888888</v>
      </c>
      <c r="Y1752" s="4" t="s">
        <v>61</v>
      </c>
      <c r="Z1752" s="4">
        <v>45816</v>
      </c>
      <c r="AA1752" s="4">
        <v>45812.537604166668</v>
      </c>
      <c r="AB1752" s="4" t="s">
        <v>60</v>
      </c>
      <c r="AC1752" s="4">
        <v>45817</v>
      </c>
      <c r="AD1752" s="4">
        <v>45819</v>
      </c>
      <c r="AE1752" s="4">
        <v>45820</v>
      </c>
      <c r="AF1752" s="4"/>
      <c r="AG1752" s="29" t="s">
        <v>62</v>
      </c>
      <c r="AH1752" s="29" t="s">
        <v>426</v>
      </c>
      <c r="AI1752" s="29" t="s">
        <v>592</v>
      </c>
      <c r="AJ1752" s="29" t="s">
        <v>427</v>
      </c>
      <c r="AK1752" s="29" t="s">
        <v>100</v>
      </c>
      <c r="AL1752" s="29" t="s">
        <v>535</v>
      </c>
      <c r="AM1752" s="29" t="s">
        <v>536</v>
      </c>
      <c r="AN1752" s="29">
        <v>27.644960000000001</v>
      </c>
      <c r="AO1752" s="29" t="s">
        <v>68</v>
      </c>
      <c r="AP1752" s="29"/>
      <c r="AQ1752" s="29"/>
      <c r="AR1752" s="29" t="s">
        <v>68</v>
      </c>
      <c r="AS1752" s="29"/>
      <c r="AT1752" s="29"/>
      <c r="AU1752" s="29" t="s">
        <v>437</v>
      </c>
      <c r="AV1752" s="29" t="s">
        <v>438</v>
      </c>
      <c r="AW1752" s="29">
        <v>120.9179</v>
      </c>
      <c r="AX1752" s="29" t="s">
        <v>593</v>
      </c>
      <c r="AY1752" s="29" t="s">
        <v>594</v>
      </c>
      <c r="AZ1752" s="3">
        <v>1950</v>
      </c>
      <c r="BA1752" s="29" t="s">
        <v>60</v>
      </c>
      <c r="BB1752" s="29">
        <v>1950</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1937</v>
      </c>
      <c r="B1753" s="29" t="s">
        <v>5938</v>
      </c>
      <c r="C1753" s="29" t="s">
        <v>5656</v>
      </c>
      <c r="D1753" s="29" t="s">
        <v>246</v>
      </c>
      <c r="E1753" s="29" t="s">
        <v>119</v>
      </c>
      <c r="F1753" s="29" t="s">
        <v>59</v>
      </c>
      <c r="G1753" s="29">
        <v>185</v>
      </c>
      <c r="H1753" s="4">
        <v>45810</v>
      </c>
      <c r="I1753" s="29">
        <v>45806</v>
      </c>
      <c r="J1753" s="4">
        <v>45807</v>
      </c>
      <c r="K1753" s="4">
        <v>45811</v>
      </c>
      <c r="L1753" s="4">
        <v>45811.099212962959</v>
      </c>
      <c r="M1753" s="4">
        <v>45812</v>
      </c>
      <c r="N1753" s="4"/>
      <c r="O1753" s="4">
        <v>45813</v>
      </c>
      <c r="P1753" s="4" t="s">
        <v>60</v>
      </c>
      <c r="Q1753" s="4" t="s">
        <v>60</v>
      </c>
      <c r="R1753" s="4" t="s">
        <v>60</v>
      </c>
      <c r="S1753" s="4" t="s">
        <v>60</v>
      </c>
      <c r="T1753" s="4">
        <v>45814</v>
      </c>
      <c r="U1753" s="4"/>
      <c r="V1753" s="4"/>
      <c r="W1753" s="4">
        <v>45815</v>
      </c>
      <c r="X1753" s="4"/>
      <c r="Y1753" s="4" t="s">
        <v>60</v>
      </c>
      <c r="Z1753" s="4">
        <v>45816</v>
      </c>
      <c r="AA1753" s="4"/>
      <c r="AB1753" s="4" t="s">
        <v>60</v>
      </c>
      <c r="AC1753" s="4">
        <v>45817</v>
      </c>
      <c r="AD1753" s="4">
        <v>45819</v>
      </c>
      <c r="AE1753" s="4">
        <v>45820</v>
      </c>
      <c r="AF1753" s="4"/>
      <c r="AG1753" s="29" t="s">
        <v>88</v>
      </c>
      <c r="AH1753" s="29" t="s">
        <v>426</v>
      </c>
      <c r="AI1753" s="29" t="s">
        <v>735</v>
      </c>
      <c r="AJ1753" s="29" t="s">
        <v>427</v>
      </c>
      <c r="AK1753" s="29" t="s">
        <v>100</v>
      </c>
      <c r="AL1753" s="29" t="s">
        <v>428</v>
      </c>
      <c r="AM1753" s="29" t="s">
        <v>429</v>
      </c>
      <c r="AN1753" s="29">
        <v>3.6737299999999999</v>
      </c>
      <c r="AO1753" s="29" t="s">
        <v>68</v>
      </c>
      <c r="AP1753" s="29"/>
      <c r="AQ1753" s="29"/>
      <c r="AR1753" s="29" t="s">
        <v>68</v>
      </c>
      <c r="AS1753" s="29"/>
      <c r="AT1753" s="29"/>
      <c r="AU1753" s="29" t="s">
        <v>736</v>
      </c>
      <c r="AV1753" s="29" t="s">
        <v>737</v>
      </c>
      <c r="AW1753" s="29">
        <v>16.066389999999998</v>
      </c>
      <c r="AX1753" s="29" t="s">
        <v>738</v>
      </c>
      <c r="AY1753" s="29" t="s">
        <v>739</v>
      </c>
      <c r="AZ1753" s="3">
        <v>185</v>
      </c>
      <c r="BA1753" s="29" t="s">
        <v>60</v>
      </c>
      <c r="BB1753" s="29">
        <v>185</v>
      </c>
      <c r="BC1753" s="29" t="s">
        <v>60</v>
      </c>
      <c r="BD1753" s="29" t="s">
        <v>60</v>
      </c>
      <c r="BE1753" s="29" t="s">
        <v>60</v>
      </c>
      <c r="BF1753" s="31" t="str">
        <f>IFERROR(VLOOKUP(Data_Power_app[[#This Row],[PRO ODER]],'Result'!H:J,3,0),"")</f>
        <v>LAMINATION 5</v>
      </c>
      <c r="BG1753" s="14" t="str">
        <f>IFERROR(VLOOKUP(Data_Power_app[[#This Row],[PRO ODER]]&amp;"LAM",'Real Time'!A:E,4,0),"")</f>
        <v>ML-01</v>
      </c>
      <c r="BH1753" s="32" t="b">
        <f>IF(Data_Power_app[[#This Row],[LAMINATION MACHINE (PLAN)]]="","",IF(Data_Power_app[[#This Row],[LAMINATION MACHINE (REALTIME)]]="","",RIGHT(Data_Power_app[[#This Row],[LAMINATION MACHINE (REALTIME)]],1)=RIGHT(Data_Power_app[[#This Row],[LAMINATION MACHINE (PLAN)]],1)))</f>
        <v>0</v>
      </c>
    </row>
    <row r="1754" spans="1:60" x14ac:dyDescent="0.25">
      <c r="A1754" s="27">
        <v>1938</v>
      </c>
      <c r="B1754" s="29" t="s">
        <v>5939</v>
      </c>
      <c r="C1754" s="29" t="s">
        <v>5633</v>
      </c>
      <c r="D1754" s="29" t="s">
        <v>246</v>
      </c>
      <c r="E1754" s="29" t="s">
        <v>119</v>
      </c>
      <c r="F1754" s="29" t="s">
        <v>59</v>
      </c>
      <c r="G1754" s="29">
        <v>407</v>
      </c>
      <c r="H1754" s="4">
        <v>45810</v>
      </c>
      <c r="I1754" s="29">
        <v>45806</v>
      </c>
      <c r="J1754" s="4">
        <v>45806</v>
      </c>
      <c r="K1754" s="4">
        <v>45811</v>
      </c>
      <c r="L1754" s="4">
        <v>45807.663055555553</v>
      </c>
      <c r="M1754" s="4">
        <v>45812</v>
      </c>
      <c r="N1754" s="4">
        <v>45808.705671296295</v>
      </c>
      <c r="O1754" s="4">
        <v>45813</v>
      </c>
      <c r="P1754" s="4" t="s">
        <v>60</v>
      </c>
      <c r="Q1754" s="4" t="s">
        <v>60</v>
      </c>
      <c r="R1754" s="4" t="s">
        <v>60</v>
      </c>
      <c r="S1754" s="4" t="s">
        <v>60</v>
      </c>
      <c r="T1754" s="4">
        <v>45814</v>
      </c>
      <c r="U1754" s="4">
        <v>45808.95244212963</v>
      </c>
      <c r="V1754" s="4">
        <v>45811.341400462959</v>
      </c>
      <c r="W1754" s="4">
        <v>45815</v>
      </c>
      <c r="X1754" s="4">
        <v>45812.365046296298</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7.0205200000000003</v>
      </c>
      <c r="AO1754" s="29" t="s">
        <v>68</v>
      </c>
      <c r="AP1754" s="29"/>
      <c r="AQ1754" s="29"/>
      <c r="AR1754" s="29" t="s">
        <v>68</v>
      </c>
      <c r="AS1754" s="29"/>
      <c r="AT1754" s="29"/>
      <c r="AU1754" s="29" t="s">
        <v>437</v>
      </c>
      <c r="AV1754" s="29" t="s">
        <v>438</v>
      </c>
      <c r="AW1754" s="29">
        <v>30.708459999999999</v>
      </c>
      <c r="AX1754" s="29" t="s">
        <v>593</v>
      </c>
      <c r="AY1754" s="29" t="s">
        <v>594</v>
      </c>
      <c r="AZ1754" s="3">
        <v>407</v>
      </c>
      <c r="BA1754" s="29" t="s">
        <v>60</v>
      </c>
      <c r="BB1754" s="29">
        <v>407</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1939</v>
      </c>
      <c r="B1755" s="29" t="s">
        <v>5940</v>
      </c>
      <c r="C1755" s="29" t="s">
        <v>5634</v>
      </c>
      <c r="D1755" s="29" t="s">
        <v>246</v>
      </c>
      <c r="E1755" s="29" t="s">
        <v>119</v>
      </c>
      <c r="F1755" s="29" t="s">
        <v>59</v>
      </c>
      <c r="G1755" s="29">
        <v>768</v>
      </c>
      <c r="H1755" s="4">
        <v>45810</v>
      </c>
      <c r="I1755" s="29">
        <v>45806</v>
      </c>
      <c r="J1755" s="4">
        <v>45806</v>
      </c>
      <c r="K1755" s="4">
        <v>45811</v>
      </c>
      <c r="L1755" s="4">
        <v>45807.662928240738</v>
      </c>
      <c r="M1755" s="4">
        <v>45812</v>
      </c>
      <c r="N1755" s="4">
        <v>45808.705416666664</v>
      </c>
      <c r="O1755" s="4">
        <v>45813</v>
      </c>
      <c r="P1755" s="4" t="s">
        <v>60</v>
      </c>
      <c r="Q1755" s="4" t="s">
        <v>60</v>
      </c>
      <c r="R1755" s="4" t="s">
        <v>60</v>
      </c>
      <c r="S1755" s="4" t="s">
        <v>60</v>
      </c>
      <c r="T1755" s="4">
        <v>45814</v>
      </c>
      <c r="U1755" s="4">
        <v>45808.952407407407</v>
      </c>
      <c r="V1755" s="4">
        <v>45811.341365740744</v>
      </c>
      <c r="W1755" s="4">
        <v>45815</v>
      </c>
      <c r="X1755" s="4">
        <v>45812.365011574075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11.39561</v>
      </c>
      <c r="AO1755" s="29" t="s">
        <v>68</v>
      </c>
      <c r="AP1755" s="29"/>
      <c r="AQ1755" s="29"/>
      <c r="AR1755" s="29" t="s">
        <v>68</v>
      </c>
      <c r="AS1755" s="29"/>
      <c r="AT1755" s="29"/>
      <c r="AU1755" s="29" t="s">
        <v>437</v>
      </c>
      <c r="AV1755" s="29" t="s">
        <v>438</v>
      </c>
      <c r="AW1755" s="29">
        <v>49.847099999999998</v>
      </c>
      <c r="AX1755" s="29" t="s">
        <v>593</v>
      </c>
      <c r="AY1755" s="29" t="s">
        <v>594</v>
      </c>
      <c r="AZ1755" s="3">
        <v>768</v>
      </c>
      <c r="BA1755" s="29" t="s">
        <v>60</v>
      </c>
      <c r="BB1755" s="29">
        <v>768</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1940</v>
      </c>
      <c r="B1756" s="29" t="s">
        <v>5941</v>
      </c>
      <c r="C1756" s="29" t="s">
        <v>5654</v>
      </c>
      <c r="D1756" s="29" t="s">
        <v>246</v>
      </c>
      <c r="E1756" s="29" t="s">
        <v>119</v>
      </c>
      <c r="F1756" s="29" t="s">
        <v>59</v>
      </c>
      <c r="G1756" s="29">
        <v>227</v>
      </c>
      <c r="H1756" s="4">
        <v>45810</v>
      </c>
      <c r="I1756" s="29">
        <v>45806</v>
      </c>
      <c r="J1756" s="4">
        <v>45806</v>
      </c>
      <c r="K1756" s="4">
        <v>45811</v>
      </c>
      <c r="L1756" s="4">
        <v>45807.661423611113</v>
      </c>
      <c r="M1756" s="4">
        <v>45812</v>
      </c>
      <c r="N1756" s="4">
        <v>45808.705312500002</v>
      </c>
      <c r="O1756" s="4">
        <v>45813</v>
      </c>
      <c r="P1756" s="4" t="s">
        <v>60</v>
      </c>
      <c r="Q1756" s="4" t="s">
        <v>60</v>
      </c>
      <c r="R1756" s="4" t="s">
        <v>60</v>
      </c>
      <c r="S1756" s="4" t="s">
        <v>60</v>
      </c>
      <c r="T1756" s="4">
        <v>45814</v>
      </c>
      <c r="U1756" s="4">
        <v>45808.952349537038</v>
      </c>
      <c r="V1756" s="4">
        <v>45811.341249999998</v>
      </c>
      <c r="W1756" s="4">
        <v>45815</v>
      </c>
      <c r="X1756" s="4">
        <v>45812.364953703705</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3.5742400000000001</v>
      </c>
      <c r="AO1756" s="29" t="s">
        <v>68</v>
      </c>
      <c r="AP1756" s="29"/>
      <c r="AQ1756" s="29"/>
      <c r="AR1756" s="29" t="s">
        <v>68</v>
      </c>
      <c r="AS1756" s="29"/>
      <c r="AT1756" s="29"/>
      <c r="AU1756" s="29" t="s">
        <v>437</v>
      </c>
      <c r="AV1756" s="29" t="s">
        <v>438</v>
      </c>
      <c r="AW1756" s="29">
        <v>15.63504</v>
      </c>
      <c r="AX1756" s="29" t="s">
        <v>593</v>
      </c>
      <c r="AY1756" s="29" t="s">
        <v>594</v>
      </c>
      <c r="AZ1756" s="3">
        <v>227</v>
      </c>
      <c r="BA1756" s="29" t="s">
        <v>60</v>
      </c>
      <c r="BB1756" s="29">
        <v>227</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1941</v>
      </c>
      <c r="B1757" s="29" t="s">
        <v>5942</v>
      </c>
      <c r="C1757" s="29" t="s">
        <v>5635</v>
      </c>
      <c r="D1757" s="29" t="s">
        <v>246</v>
      </c>
      <c r="E1757" s="29" t="s">
        <v>119</v>
      </c>
      <c r="F1757" s="29" t="s">
        <v>59</v>
      </c>
      <c r="G1757" s="29">
        <v>275</v>
      </c>
      <c r="H1757" s="4">
        <v>45810</v>
      </c>
      <c r="I1757" s="29">
        <v>45806</v>
      </c>
      <c r="J1757" s="4">
        <v>45806</v>
      </c>
      <c r="K1757" s="4">
        <v>45811</v>
      </c>
      <c r="L1757" s="4">
        <v>45807.662824074076</v>
      </c>
      <c r="M1757" s="4">
        <v>45812</v>
      </c>
      <c r="N1757" s="4">
        <v>45808.704942129632</v>
      </c>
      <c r="O1757" s="4">
        <v>45813</v>
      </c>
      <c r="P1757" s="4" t="s">
        <v>60</v>
      </c>
      <c r="Q1757" s="4" t="s">
        <v>60</v>
      </c>
      <c r="R1757" s="4" t="s">
        <v>60</v>
      </c>
      <c r="S1757" s="4" t="s">
        <v>60</v>
      </c>
      <c r="T1757" s="4">
        <v>45814</v>
      </c>
      <c r="U1757" s="4">
        <v>45808.952303240738</v>
      </c>
      <c r="V1757" s="4">
        <v>45811.341145833336</v>
      </c>
      <c r="W1757" s="4">
        <v>45815</v>
      </c>
      <c r="X1757" s="4">
        <v>45812.364814814813</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3.8971300000000002</v>
      </c>
      <c r="AO1757" s="29" t="s">
        <v>68</v>
      </c>
      <c r="AP1757" s="29"/>
      <c r="AQ1757" s="29"/>
      <c r="AR1757" s="29" t="s">
        <v>68</v>
      </c>
      <c r="AS1757" s="29"/>
      <c r="AT1757" s="29"/>
      <c r="AU1757" s="29" t="s">
        <v>437</v>
      </c>
      <c r="AV1757" s="29" t="s">
        <v>438</v>
      </c>
      <c r="AW1757" s="29">
        <v>17.04674</v>
      </c>
      <c r="AX1757" s="29" t="s">
        <v>593</v>
      </c>
      <c r="AY1757" s="29" t="s">
        <v>594</v>
      </c>
      <c r="AZ1757" s="3">
        <v>275</v>
      </c>
      <c r="BA1757" s="29" t="s">
        <v>60</v>
      </c>
      <c r="BB1757" s="29">
        <v>275</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1942</v>
      </c>
      <c r="B1758" s="29" t="s">
        <v>5943</v>
      </c>
      <c r="C1758" s="29" t="s">
        <v>5655</v>
      </c>
      <c r="D1758" s="29" t="s">
        <v>246</v>
      </c>
      <c r="E1758" s="29" t="s">
        <v>119</v>
      </c>
      <c r="F1758" s="29" t="s">
        <v>59</v>
      </c>
      <c r="G1758" s="29">
        <v>804</v>
      </c>
      <c r="H1758" s="4">
        <v>45810</v>
      </c>
      <c r="I1758" s="29">
        <v>45806</v>
      </c>
      <c r="J1758" s="4">
        <v>45806</v>
      </c>
      <c r="K1758" s="4">
        <v>45811</v>
      </c>
      <c r="L1758" s="4">
        <v>45807.661469907405</v>
      </c>
      <c r="M1758" s="4">
        <v>45812</v>
      </c>
      <c r="N1758" s="4">
        <v>45808.705266203702</v>
      </c>
      <c r="O1758" s="4">
        <v>45813</v>
      </c>
      <c r="P1758" s="4" t="s">
        <v>60</v>
      </c>
      <c r="Q1758" s="4" t="s">
        <v>60</v>
      </c>
      <c r="R1758" s="4" t="s">
        <v>60</v>
      </c>
      <c r="S1758" s="4" t="s">
        <v>60</v>
      </c>
      <c r="T1758" s="4">
        <v>45814</v>
      </c>
      <c r="U1758" s="4">
        <v>45808.952326388891</v>
      </c>
      <c r="V1758" s="4">
        <v>45811.341192129628</v>
      </c>
      <c r="W1758" s="4">
        <v>45815</v>
      </c>
      <c r="X1758" s="4">
        <v>45812.364907407406</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12.23682</v>
      </c>
      <c r="AO1758" s="29" t="s">
        <v>68</v>
      </c>
      <c r="AP1758" s="29"/>
      <c r="AQ1758" s="29"/>
      <c r="AR1758" s="29" t="s">
        <v>68</v>
      </c>
      <c r="AS1758" s="29"/>
      <c r="AT1758" s="29"/>
      <c r="AU1758" s="29" t="s">
        <v>437</v>
      </c>
      <c r="AV1758" s="29" t="s">
        <v>438</v>
      </c>
      <c r="AW1758" s="29">
        <v>53.526319999999998</v>
      </c>
      <c r="AX1758" s="29" t="s">
        <v>593</v>
      </c>
      <c r="AY1758" s="29" t="s">
        <v>594</v>
      </c>
      <c r="AZ1758" s="3">
        <v>804</v>
      </c>
      <c r="BA1758" s="29" t="s">
        <v>60</v>
      </c>
      <c r="BB1758" s="29">
        <v>804</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1943</v>
      </c>
      <c r="B1759" s="29" t="s">
        <v>5944</v>
      </c>
      <c r="C1759" s="29" t="s">
        <v>5636</v>
      </c>
      <c r="D1759" s="29" t="s">
        <v>246</v>
      </c>
      <c r="E1759" s="29" t="s">
        <v>119</v>
      </c>
      <c r="F1759" s="29" t="s">
        <v>59</v>
      </c>
      <c r="G1759" s="29">
        <v>618</v>
      </c>
      <c r="H1759" s="4">
        <v>45810</v>
      </c>
      <c r="I1759" s="29">
        <v>45806</v>
      </c>
      <c r="J1759" s="4">
        <v>45806</v>
      </c>
      <c r="K1759" s="4">
        <v>45811</v>
      </c>
      <c r="L1759" s="4">
        <v>45807.662708333337</v>
      </c>
      <c r="M1759" s="4">
        <v>45812</v>
      </c>
      <c r="N1759" s="4">
        <v>45808.705370370371</v>
      </c>
      <c r="O1759" s="4">
        <v>45813</v>
      </c>
      <c r="P1759" s="4" t="s">
        <v>60</v>
      </c>
      <c r="Q1759" s="4" t="s">
        <v>60</v>
      </c>
      <c r="R1759" s="4" t="s">
        <v>60</v>
      </c>
      <c r="S1759" s="4" t="s">
        <v>60</v>
      </c>
      <c r="T1759" s="4">
        <v>45814</v>
      </c>
      <c r="U1759" s="4">
        <v>45808.952384259261</v>
      </c>
      <c r="V1759" s="4">
        <v>45811.341307870367</v>
      </c>
      <c r="W1759" s="4">
        <v>45815</v>
      </c>
      <c r="X1759" s="4">
        <v>45812.364988425928</v>
      </c>
      <c r="Y1759" s="4" t="s">
        <v>61</v>
      </c>
      <c r="Z1759" s="4">
        <v>45816</v>
      </c>
      <c r="AA1759" s="4"/>
      <c r="AB1759" s="4" t="s">
        <v>60</v>
      </c>
      <c r="AC1759" s="4">
        <v>45817</v>
      </c>
      <c r="AD1759" s="4">
        <v>45819</v>
      </c>
      <c r="AE1759" s="4">
        <v>45820</v>
      </c>
      <c r="AF1759" s="4"/>
      <c r="AG1759" s="29" t="s">
        <v>97</v>
      </c>
      <c r="AH1759" s="29" t="s">
        <v>426</v>
      </c>
      <c r="AI1759" s="29" t="s">
        <v>592</v>
      </c>
      <c r="AJ1759" s="29" t="s">
        <v>427</v>
      </c>
      <c r="AK1759" s="29" t="s">
        <v>100</v>
      </c>
      <c r="AL1759" s="29" t="s">
        <v>535</v>
      </c>
      <c r="AM1759" s="29" t="s">
        <v>536</v>
      </c>
      <c r="AN1759" s="29">
        <v>9.4750999999999994</v>
      </c>
      <c r="AO1759" s="29" t="s">
        <v>68</v>
      </c>
      <c r="AP1759" s="29"/>
      <c r="AQ1759" s="29"/>
      <c r="AR1759" s="29" t="s">
        <v>68</v>
      </c>
      <c r="AS1759" s="29"/>
      <c r="AT1759" s="29"/>
      <c r="AU1759" s="29" t="s">
        <v>437</v>
      </c>
      <c r="AV1759" s="29" t="s">
        <v>438</v>
      </c>
      <c r="AW1759" s="29">
        <v>41.446109999999997</v>
      </c>
      <c r="AX1759" s="29" t="s">
        <v>593</v>
      </c>
      <c r="AY1759" s="29" t="s">
        <v>594</v>
      </c>
      <c r="AZ1759" s="3">
        <v>618</v>
      </c>
      <c r="BA1759" s="29" t="s">
        <v>60</v>
      </c>
      <c r="BB1759" s="29">
        <v>618</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1944</v>
      </c>
      <c r="B1760" s="29" t="s">
        <v>15243</v>
      </c>
      <c r="C1760" s="29" t="s">
        <v>15244</v>
      </c>
      <c r="D1760" s="29" t="s">
        <v>246</v>
      </c>
      <c r="E1760" s="29" t="s">
        <v>119</v>
      </c>
      <c r="F1760" s="29" t="s">
        <v>72</v>
      </c>
      <c r="G1760" s="29">
        <v>4506</v>
      </c>
      <c r="H1760" s="4">
        <v>45813</v>
      </c>
      <c r="I1760" s="29">
        <v>37017</v>
      </c>
      <c r="J1760" s="4" t="s">
        <v>60</v>
      </c>
      <c r="K1760" s="4">
        <v>45814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312</v>
      </c>
      <c r="AI1760" s="29" t="s">
        <v>3831</v>
      </c>
      <c r="AJ1760" s="29" t="s">
        <v>74</v>
      </c>
      <c r="AK1760" s="29" t="s">
        <v>100</v>
      </c>
      <c r="AL1760" s="29" t="s">
        <v>313</v>
      </c>
      <c r="AM1760" s="29" t="s">
        <v>314</v>
      </c>
      <c r="AN1760" s="29">
        <v>112.88115999999999</v>
      </c>
      <c r="AO1760" s="29" t="s">
        <v>68</v>
      </c>
      <c r="AP1760" s="29"/>
      <c r="AQ1760" s="29"/>
      <c r="AR1760" s="29" t="s">
        <v>68</v>
      </c>
      <c r="AS1760" s="29"/>
      <c r="AT1760" s="29"/>
      <c r="AU1760" s="29" t="s">
        <v>579</v>
      </c>
      <c r="AV1760" s="29" t="s">
        <v>580</v>
      </c>
      <c r="AW1760" s="29">
        <v>246.85041000000001</v>
      </c>
      <c r="AX1760" s="29" t="s">
        <v>3832</v>
      </c>
      <c r="AY1760" s="29" t="s">
        <v>3833</v>
      </c>
      <c r="AZ1760" s="3">
        <v>4506</v>
      </c>
      <c r="BA1760" s="29" t="s">
        <v>230</v>
      </c>
      <c r="BB1760" s="29">
        <v>4506</v>
      </c>
      <c r="BC1760" s="29" t="s">
        <v>60</v>
      </c>
      <c r="BD1760" s="29" t="s">
        <v>60</v>
      </c>
      <c r="BE1760" s="29" t="s">
        <v>317</v>
      </c>
      <c r="BF1760" s="31" t="str">
        <f>IFERROR(VLOOKUP(Data_Power_app[[#This Row],[PRO ODER]],'Result'!H:J,3,0),"")</f>
        <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1945</v>
      </c>
      <c r="B1761" s="29" t="s">
        <v>13782</v>
      </c>
      <c r="C1761" s="29" t="s">
        <v>13783</v>
      </c>
      <c r="D1761" s="29" t="s">
        <v>86</v>
      </c>
      <c r="E1761" s="29" t="s">
        <v>184</v>
      </c>
      <c r="F1761" s="29" t="s">
        <v>72</v>
      </c>
      <c r="G1761" s="29">
        <v>4910</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318</v>
      </c>
      <c r="AI1761" s="29" t="s">
        <v>13784</v>
      </c>
      <c r="AJ1761" s="29" t="s">
        <v>74</v>
      </c>
      <c r="AK1761" s="29" t="s">
        <v>65</v>
      </c>
      <c r="AL1761" s="29" t="s">
        <v>275</v>
      </c>
      <c r="AM1761" s="29" t="s">
        <v>276</v>
      </c>
      <c r="AN1761" s="29">
        <v>120.77361000000001</v>
      </c>
      <c r="AO1761" s="29" t="s">
        <v>68</v>
      </c>
      <c r="AP1761" s="29"/>
      <c r="AQ1761" s="29"/>
      <c r="AR1761" s="29" t="s">
        <v>68</v>
      </c>
      <c r="AS1761" s="29"/>
      <c r="AT1761" s="29"/>
      <c r="AU1761" s="29" t="s">
        <v>277</v>
      </c>
      <c r="AV1761" s="29" t="s">
        <v>278</v>
      </c>
      <c r="AW1761" s="29">
        <v>264.12439000000001</v>
      </c>
      <c r="AX1761" s="29" t="s">
        <v>13785</v>
      </c>
      <c r="AY1761" s="29" t="s">
        <v>321</v>
      </c>
      <c r="AZ1761" s="3">
        <v>4910</v>
      </c>
      <c r="BA1761" s="29" t="s">
        <v>230</v>
      </c>
      <c r="BB1761" s="29">
        <v>4910</v>
      </c>
      <c r="BC1761" s="29" t="s">
        <v>60</v>
      </c>
      <c r="BD1761" s="29" t="s">
        <v>60</v>
      </c>
      <c r="BE1761" s="29" t="s">
        <v>322</v>
      </c>
      <c r="BF1761" s="31" t="str">
        <f>IFERROR(VLOOKUP(Data_Power_app[[#This Row],[PRO ODER]],'Result'!H:J,3,0),"")</f>
        <v>LAMINATION 4</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1948</v>
      </c>
      <c r="B1762" s="29" t="s">
        <v>13786</v>
      </c>
      <c r="C1762" s="29" t="s">
        <v>13787</v>
      </c>
      <c r="D1762" s="29" t="s">
        <v>86</v>
      </c>
      <c r="E1762" s="29" t="s">
        <v>262</v>
      </c>
      <c r="F1762" s="29" t="s">
        <v>72</v>
      </c>
      <c r="G1762" s="29">
        <v>6</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0.21309</v>
      </c>
      <c r="AO1762" s="29" t="s">
        <v>93</v>
      </c>
      <c r="AP1762" s="29" t="s">
        <v>94</v>
      </c>
      <c r="AQ1762" s="29">
        <v>0.21309</v>
      </c>
      <c r="AR1762" s="29" t="s">
        <v>68</v>
      </c>
      <c r="AS1762" s="29"/>
      <c r="AT1762" s="29"/>
      <c r="AU1762" s="29" t="s">
        <v>258</v>
      </c>
      <c r="AV1762" s="29" t="s">
        <v>259</v>
      </c>
      <c r="AW1762" s="29">
        <v>0.39613999999999999</v>
      </c>
      <c r="AX1762" s="29" t="s">
        <v>471</v>
      </c>
      <c r="AY1762" s="29" t="s">
        <v>472</v>
      </c>
      <c r="AZ1762" s="3">
        <v>6</v>
      </c>
      <c r="BA1762" s="29" t="s">
        <v>230</v>
      </c>
      <c r="BB1762" s="29">
        <v>6</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1949</v>
      </c>
      <c r="B1763" s="29" t="s">
        <v>13788</v>
      </c>
      <c r="C1763" s="29" t="s">
        <v>13789</v>
      </c>
      <c r="D1763" s="29" t="s">
        <v>86</v>
      </c>
      <c r="E1763" s="29" t="s">
        <v>262</v>
      </c>
      <c r="F1763" s="29" t="s">
        <v>72</v>
      </c>
      <c r="G1763" s="29">
        <v>12</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0.37451000000000001</v>
      </c>
      <c r="AO1763" s="29" t="s">
        <v>93</v>
      </c>
      <c r="AP1763" s="29" t="s">
        <v>94</v>
      </c>
      <c r="AQ1763" s="29">
        <v>0.37451000000000001</v>
      </c>
      <c r="AR1763" s="29" t="s">
        <v>68</v>
      </c>
      <c r="AS1763" s="29"/>
      <c r="AT1763" s="29"/>
      <c r="AU1763" s="29" t="s">
        <v>258</v>
      </c>
      <c r="AV1763" s="29" t="s">
        <v>259</v>
      </c>
      <c r="AW1763" s="29">
        <v>0.69623999999999997</v>
      </c>
      <c r="AX1763" s="29" t="s">
        <v>471</v>
      </c>
      <c r="AY1763" s="29" t="s">
        <v>472</v>
      </c>
      <c r="AZ1763" s="3">
        <v>12</v>
      </c>
      <c r="BA1763" s="29" t="s">
        <v>230</v>
      </c>
      <c r="BB1763" s="29">
        <v>12</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1950</v>
      </c>
      <c r="B1764" s="29" t="s">
        <v>13790</v>
      </c>
      <c r="C1764" s="29" t="s">
        <v>13791</v>
      </c>
      <c r="D1764" s="29" t="s">
        <v>86</v>
      </c>
      <c r="E1764" s="29" t="s">
        <v>262</v>
      </c>
      <c r="F1764" s="29" t="s">
        <v>72</v>
      </c>
      <c r="G1764" s="29">
        <v>6</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0.18725</v>
      </c>
      <c r="AO1764" s="29" t="s">
        <v>93</v>
      </c>
      <c r="AP1764" s="29" t="s">
        <v>94</v>
      </c>
      <c r="AQ1764" s="29">
        <v>0.18725</v>
      </c>
      <c r="AR1764" s="29" t="s">
        <v>68</v>
      </c>
      <c r="AS1764" s="29"/>
      <c r="AT1764" s="29"/>
      <c r="AU1764" s="29" t="s">
        <v>258</v>
      </c>
      <c r="AV1764" s="29" t="s">
        <v>259</v>
      </c>
      <c r="AW1764" s="29">
        <v>0.34811999999999999</v>
      </c>
      <c r="AX1764" s="29" t="s">
        <v>471</v>
      </c>
      <c r="AY1764" s="29" t="s">
        <v>472</v>
      </c>
      <c r="AZ1764" s="3">
        <v>6</v>
      </c>
      <c r="BA1764" s="29" t="s">
        <v>230</v>
      </c>
      <c r="BB1764" s="29">
        <v>6</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1951</v>
      </c>
      <c r="B1765" s="29" t="s">
        <v>13792</v>
      </c>
      <c r="C1765" s="29" t="s">
        <v>13793</v>
      </c>
      <c r="D1765" s="29" t="s">
        <v>86</v>
      </c>
      <c r="E1765" s="29" t="s">
        <v>262</v>
      </c>
      <c r="F1765" s="29" t="s">
        <v>72</v>
      </c>
      <c r="G1765" s="29">
        <v>24</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0.74902000000000002</v>
      </c>
      <c r="AO1765" s="29" t="s">
        <v>93</v>
      </c>
      <c r="AP1765" s="29" t="s">
        <v>94</v>
      </c>
      <c r="AQ1765" s="29">
        <v>0.74902000000000002</v>
      </c>
      <c r="AR1765" s="29" t="s">
        <v>68</v>
      </c>
      <c r="AS1765" s="29"/>
      <c r="AT1765" s="29"/>
      <c r="AU1765" s="29" t="s">
        <v>258</v>
      </c>
      <c r="AV1765" s="29" t="s">
        <v>259</v>
      </c>
      <c r="AW1765" s="29">
        <v>1.3924799999999999</v>
      </c>
      <c r="AX1765" s="29" t="s">
        <v>471</v>
      </c>
      <c r="AY1765" s="29" t="s">
        <v>472</v>
      </c>
      <c r="AZ1765" s="3">
        <v>24</v>
      </c>
      <c r="BA1765" s="29" t="s">
        <v>230</v>
      </c>
      <c r="BB1765" s="29">
        <v>24</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1952</v>
      </c>
      <c r="B1766" s="29" t="s">
        <v>13794</v>
      </c>
      <c r="C1766" s="29" t="s">
        <v>13795</v>
      </c>
      <c r="D1766" s="29" t="s">
        <v>86</v>
      </c>
      <c r="E1766" s="29" t="s">
        <v>262</v>
      </c>
      <c r="F1766" s="29" t="s">
        <v>72</v>
      </c>
      <c r="G1766" s="29">
        <v>36</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1.0300800000000001</v>
      </c>
      <c r="AO1766" s="29" t="s">
        <v>93</v>
      </c>
      <c r="AP1766" s="29" t="s">
        <v>94</v>
      </c>
      <c r="AQ1766" s="29">
        <v>1.0300800000000001</v>
      </c>
      <c r="AR1766" s="29" t="s">
        <v>68</v>
      </c>
      <c r="AS1766" s="29"/>
      <c r="AT1766" s="29"/>
      <c r="AU1766" s="29" t="s">
        <v>258</v>
      </c>
      <c r="AV1766" s="29" t="s">
        <v>259</v>
      </c>
      <c r="AW1766" s="29">
        <v>1.9148099999999999</v>
      </c>
      <c r="AX1766" s="29" t="s">
        <v>471</v>
      </c>
      <c r="AY1766" s="29" t="s">
        <v>472</v>
      </c>
      <c r="AZ1766" s="3">
        <v>36</v>
      </c>
      <c r="BA1766" s="29" t="s">
        <v>230</v>
      </c>
      <c r="BB1766" s="29">
        <v>36</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1953</v>
      </c>
      <c r="B1767" s="29" t="s">
        <v>13796</v>
      </c>
      <c r="C1767" s="29" t="s">
        <v>13797</v>
      </c>
      <c r="D1767" s="29" t="s">
        <v>86</v>
      </c>
      <c r="E1767" s="29" t="s">
        <v>262</v>
      </c>
      <c r="F1767" s="29" t="s">
        <v>72</v>
      </c>
      <c r="G1767" s="29">
        <v>54</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1.54512</v>
      </c>
      <c r="AO1767" s="29" t="s">
        <v>93</v>
      </c>
      <c r="AP1767" s="29" t="s">
        <v>94</v>
      </c>
      <c r="AQ1767" s="29">
        <v>1.54512</v>
      </c>
      <c r="AR1767" s="29" t="s">
        <v>68</v>
      </c>
      <c r="AS1767" s="29"/>
      <c r="AT1767" s="29"/>
      <c r="AU1767" s="29" t="s">
        <v>258</v>
      </c>
      <c r="AV1767" s="29" t="s">
        <v>259</v>
      </c>
      <c r="AW1767" s="29">
        <v>2.87222</v>
      </c>
      <c r="AX1767" s="29" t="s">
        <v>471</v>
      </c>
      <c r="AY1767" s="29" t="s">
        <v>472</v>
      </c>
      <c r="AZ1767" s="3">
        <v>54</v>
      </c>
      <c r="BA1767" s="29" t="s">
        <v>230</v>
      </c>
      <c r="BB1767" s="29">
        <v>54</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1954</v>
      </c>
      <c r="B1768" s="29" t="s">
        <v>13798</v>
      </c>
      <c r="C1768" s="29" t="s">
        <v>13799</v>
      </c>
      <c r="D1768" s="29" t="s">
        <v>86</v>
      </c>
      <c r="E1768" s="29" t="s">
        <v>262</v>
      </c>
      <c r="F1768" s="29" t="s">
        <v>72</v>
      </c>
      <c r="G1768" s="29">
        <v>72</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2.0601600000000002</v>
      </c>
      <c r="AO1768" s="29" t="s">
        <v>93</v>
      </c>
      <c r="AP1768" s="29" t="s">
        <v>94</v>
      </c>
      <c r="AQ1768" s="29">
        <v>2.0601600000000002</v>
      </c>
      <c r="AR1768" s="29" t="s">
        <v>68</v>
      </c>
      <c r="AS1768" s="29"/>
      <c r="AT1768" s="29"/>
      <c r="AU1768" s="29" t="s">
        <v>258</v>
      </c>
      <c r="AV1768" s="29" t="s">
        <v>259</v>
      </c>
      <c r="AW1768" s="29">
        <v>3.8296199999999998</v>
      </c>
      <c r="AX1768" s="29" t="s">
        <v>471</v>
      </c>
      <c r="AY1768" s="29" t="s">
        <v>472</v>
      </c>
      <c r="AZ1768" s="3">
        <v>72</v>
      </c>
      <c r="BA1768" s="29" t="s">
        <v>230</v>
      </c>
      <c r="BB1768" s="29">
        <v>72</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1955</v>
      </c>
      <c r="B1769" s="29" t="s">
        <v>13800</v>
      </c>
      <c r="C1769" s="29" t="s">
        <v>13801</v>
      </c>
      <c r="D1769" s="29" t="s">
        <v>86</v>
      </c>
      <c r="E1769" s="29" t="s">
        <v>262</v>
      </c>
      <c r="F1769" s="29" t="s">
        <v>72</v>
      </c>
      <c r="G1769" s="29">
        <v>234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6.6955400000000003</v>
      </c>
      <c r="AO1769" s="29" t="s">
        <v>93</v>
      </c>
      <c r="AP1769" s="29" t="s">
        <v>94</v>
      </c>
      <c r="AQ1769" s="29">
        <v>6.6955400000000003</v>
      </c>
      <c r="AR1769" s="29" t="s">
        <v>68</v>
      </c>
      <c r="AS1769" s="29"/>
      <c r="AT1769" s="29"/>
      <c r="AU1769" s="29" t="s">
        <v>258</v>
      </c>
      <c r="AV1769" s="29" t="s">
        <v>259</v>
      </c>
      <c r="AW1769" s="29">
        <v>12.44627</v>
      </c>
      <c r="AX1769" s="29" t="s">
        <v>471</v>
      </c>
      <c r="AY1769" s="29" t="s">
        <v>472</v>
      </c>
      <c r="AZ1769" s="3">
        <v>234</v>
      </c>
      <c r="BA1769" s="29" t="s">
        <v>230</v>
      </c>
      <c r="BB1769" s="29">
        <v>234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1956</v>
      </c>
      <c r="B1770" s="29" t="s">
        <v>13802</v>
      </c>
      <c r="C1770" s="29" t="s">
        <v>13803</v>
      </c>
      <c r="D1770" s="29" t="s">
        <v>86</v>
      </c>
      <c r="E1770" s="29" t="s">
        <v>262</v>
      </c>
      <c r="F1770" s="29" t="s">
        <v>72</v>
      </c>
      <c r="G1770" s="29">
        <v>354</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9.5968</v>
      </c>
      <c r="AO1770" s="29" t="s">
        <v>93</v>
      </c>
      <c r="AP1770" s="29" t="s">
        <v>94</v>
      </c>
      <c r="AQ1770" s="29">
        <v>9.5968</v>
      </c>
      <c r="AR1770" s="29" t="s">
        <v>68</v>
      </c>
      <c r="AS1770" s="29"/>
      <c r="AT1770" s="29"/>
      <c r="AU1770" s="29" t="s">
        <v>258</v>
      </c>
      <c r="AV1770" s="29" t="s">
        <v>259</v>
      </c>
      <c r="AW1770" s="29">
        <v>17.837209999999999</v>
      </c>
      <c r="AX1770" s="29" t="s">
        <v>471</v>
      </c>
      <c r="AY1770" s="29" t="s">
        <v>472</v>
      </c>
      <c r="AZ1770" s="3">
        <v>354</v>
      </c>
      <c r="BA1770" s="29" t="s">
        <v>230</v>
      </c>
      <c r="BB1770" s="29">
        <v>354</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1957</v>
      </c>
      <c r="B1771" s="29" t="s">
        <v>13804</v>
      </c>
      <c r="C1771" s="29" t="s">
        <v>13805</v>
      </c>
      <c r="D1771" s="29" t="s">
        <v>86</v>
      </c>
      <c r="E1771" s="29" t="s">
        <v>262</v>
      </c>
      <c r="F1771" s="29" t="s">
        <v>72</v>
      </c>
      <c r="G1771" s="29">
        <v>372</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9.3452699999999993</v>
      </c>
      <c r="AO1771" s="29" t="s">
        <v>93</v>
      </c>
      <c r="AP1771" s="29" t="s">
        <v>94</v>
      </c>
      <c r="AQ1771" s="29">
        <v>9.3452699999999993</v>
      </c>
      <c r="AR1771" s="29" t="s">
        <v>68</v>
      </c>
      <c r="AS1771" s="29"/>
      <c r="AT1771" s="29"/>
      <c r="AU1771" s="29" t="s">
        <v>258</v>
      </c>
      <c r="AV1771" s="29" t="s">
        <v>259</v>
      </c>
      <c r="AW1771" s="29">
        <v>17.37247</v>
      </c>
      <c r="AX1771" s="29" t="s">
        <v>471</v>
      </c>
      <c r="AY1771" s="29" t="s">
        <v>472</v>
      </c>
      <c r="AZ1771" s="3">
        <v>372</v>
      </c>
      <c r="BA1771" s="29" t="s">
        <v>230</v>
      </c>
      <c r="BB1771" s="29">
        <v>372</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1958</v>
      </c>
      <c r="B1772" s="29" t="s">
        <v>13806</v>
      </c>
      <c r="C1772" s="29" t="s">
        <v>13807</v>
      </c>
      <c r="D1772" s="29" t="s">
        <v>86</v>
      </c>
      <c r="E1772" s="29" t="s">
        <v>262</v>
      </c>
      <c r="F1772" s="29" t="s">
        <v>72</v>
      </c>
      <c r="G1772" s="29">
        <v>354</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8.8930799999999994</v>
      </c>
      <c r="AO1772" s="29" t="s">
        <v>93</v>
      </c>
      <c r="AP1772" s="29" t="s">
        <v>94</v>
      </c>
      <c r="AQ1772" s="29">
        <v>8.8930799999999994</v>
      </c>
      <c r="AR1772" s="29" t="s">
        <v>68</v>
      </c>
      <c r="AS1772" s="29"/>
      <c r="AT1772" s="29"/>
      <c r="AU1772" s="29" t="s">
        <v>258</v>
      </c>
      <c r="AV1772" s="29" t="s">
        <v>259</v>
      </c>
      <c r="AW1772" s="29">
        <v>16.531870000000001</v>
      </c>
      <c r="AX1772" s="29" t="s">
        <v>471</v>
      </c>
      <c r="AY1772" s="29" t="s">
        <v>472</v>
      </c>
      <c r="AZ1772" s="3">
        <v>354</v>
      </c>
      <c r="BA1772" s="29" t="s">
        <v>230</v>
      </c>
      <c r="BB1772" s="29">
        <v>354</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1959</v>
      </c>
      <c r="B1773" s="29" t="s">
        <v>13808</v>
      </c>
      <c r="C1773" s="29" t="s">
        <v>13809</v>
      </c>
      <c r="D1773" s="29" t="s">
        <v>86</v>
      </c>
      <c r="E1773" s="29" t="s">
        <v>262</v>
      </c>
      <c r="F1773" s="29" t="s">
        <v>72</v>
      </c>
      <c r="G1773" s="29">
        <v>246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5.8936200000000003</v>
      </c>
      <c r="AO1773" s="29" t="s">
        <v>93</v>
      </c>
      <c r="AP1773" s="29" t="s">
        <v>94</v>
      </c>
      <c r="AQ1773" s="29">
        <v>5.8936200000000003</v>
      </c>
      <c r="AR1773" s="29" t="s">
        <v>68</v>
      </c>
      <c r="AS1773" s="29"/>
      <c r="AT1773" s="29"/>
      <c r="AU1773" s="29" t="s">
        <v>258</v>
      </c>
      <c r="AV1773" s="29" t="s">
        <v>259</v>
      </c>
      <c r="AW1773" s="29">
        <v>10.953620000000001</v>
      </c>
      <c r="AX1773" s="29" t="s">
        <v>471</v>
      </c>
      <c r="AY1773" s="29" t="s">
        <v>472</v>
      </c>
      <c r="AZ1773" s="3">
        <v>246</v>
      </c>
      <c r="BA1773" s="29" t="s">
        <v>230</v>
      </c>
      <c r="BB1773" s="29">
        <v>246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1960</v>
      </c>
      <c r="B1774" s="29" t="s">
        <v>13810</v>
      </c>
      <c r="C1774" s="29" t="s">
        <v>13811</v>
      </c>
      <c r="D1774" s="29" t="s">
        <v>86</v>
      </c>
      <c r="E1774" s="29" t="s">
        <v>262</v>
      </c>
      <c r="F1774" s="29" t="s">
        <v>72</v>
      </c>
      <c r="G1774" s="29">
        <v>216</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5.1748799999999999</v>
      </c>
      <c r="AO1774" s="29" t="s">
        <v>93</v>
      </c>
      <c r="AP1774" s="29" t="s">
        <v>94</v>
      </c>
      <c r="AQ1774" s="29">
        <v>5.1748799999999999</v>
      </c>
      <c r="AR1774" s="29" t="s">
        <v>68</v>
      </c>
      <c r="AS1774" s="29"/>
      <c r="AT1774" s="29"/>
      <c r="AU1774" s="29" t="s">
        <v>258</v>
      </c>
      <c r="AV1774" s="29" t="s">
        <v>259</v>
      </c>
      <c r="AW1774" s="29">
        <v>9.6178100000000004</v>
      </c>
      <c r="AX1774" s="29" t="s">
        <v>471</v>
      </c>
      <c r="AY1774" s="29" t="s">
        <v>472</v>
      </c>
      <c r="AZ1774" s="3">
        <v>216</v>
      </c>
      <c r="BA1774" s="29" t="s">
        <v>230</v>
      </c>
      <c r="BB1774" s="29">
        <v>216</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1961</v>
      </c>
      <c r="B1775" s="29" t="s">
        <v>13812</v>
      </c>
      <c r="C1775" s="29" t="s">
        <v>13813</v>
      </c>
      <c r="D1775" s="29" t="s">
        <v>86</v>
      </c>
      <c r="E1775" s="29" t="s">
        <v>262</v>
      </c>
      <c r="F1775" s="29" t="s">
        <v>72</v>
      </c>
      <c r="G1775" s="29">
        <v>72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1.72496</v>
      </c>
      <c r="AO1775" s="29" t="s">
        <v>93</v>
      </c>
      <c r="AP1775" s="29" t="s">
        <v>94</v>
      </c>
      <c r="AQ1775" s="29">
        <v>1.72496</v>
      </c>
      <c r="AR1775" s="29" t="s">
        <v>68</v>
      </c>
      <c r="AS1775" s="29"/>
      <c r="AT1775" s="29"/>
      <c r="AU1775" s="29" t="s">
        <v>258</v>
      </c>
      <c r="AV1775" s="29" t="s">
        <v>259</v>
      </c>
      <c r="AW1775" s="29">
        <v>3.20594</v>
      </c>
      <c r="AX1775" s="29" t="s">
        <v>471</v>
      </c>
      <c r="AY1775" s="29" t="s">
        <v>472</v>
      </c>
      <c r="AZ1775" s="3">
        <v>72</v>
      </c>
      <c r="BA1775" s="29" t="s">
        <v>230</v>
      </c>
      <c r="BB1775" s="29">
        <v>72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1962</v>
      </c>
      <c r="B1776" s="29" t="s">
        <v>13814</v>
      </c>
      <c r="C1776" s="29" t="s">
        <v>13815</v>
      </c>
      <c r="D1776" s="29" t="s">
        <v>86</v>
      </c>
      <c r="E1776" s="29" t="s">
        <v>262</v>
      </c>
      <c r="F1776" s="29" t="s">
        <v>72</v>
      </c>
      <c r="G1776" s="29">
        <v>42</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0.96123999999999998</v>
      </c>
      <c r="AO1776" s="29" t="s">
        <v>93</v>
      </c>
      <c r="AP1776" s="29" t="s">
        <v>94</v>
      </c>
      <c r="AQ1776" s="29">
        <v>0.96123999999999998</v>
      </c>
      <c r="AR1776" s="29" t="s">
        <v>68</v>
      </c>
      <c r="AS1776" s="29"/>
      <c r="AT1776" s="29"/>
      <c r="AU1776" s="29" t="s">
        <v>258</v>
      </c>
      <c r="AV1776" s="29" t="s">
        <v>259</v>
      </c>
      <c r="AW1776" s="29">
        <v>1.7870699999999999</v>
      </c>
      <c r="AX1776" s="29" t="s">
        <v>471</v>
      </c>
      <c r="AY1776" s="29" t="s">
        <v>472</v>
      </c>
      <c r="AZ1776" s="3">
        <v>42</v>
      </c>
      <c r="BA1776" s="29" t="s">
        <v>230</v>
      </c>
      <c r="BB1776" s="29">
        <v>42</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1963</v>
      </c>
      <c r="B1777" s="29" t="s">
        <v>13816</v>
      </c>
      <c r="C1777" s="29" t="s">
        <v>13817</v>
      </c>
      <c r="D1777" s="29" t="s">
        <v>86</v>
      </c>
      <c r="E1777" s="29" t="s">
        <v>262</v>
      </c>
      <c r="F1777" s="29" t="s">
        <v>72</v>
      </c>
      <c r="G1777" s="29">
        <v>18</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469</v>
      </c>
      <c r="AI1777" s="29" t="s">
        <v>470</v>
      </c>
      <c r="AJ1777" s="29" t="s">
        <v>74</v>
      </c>
      <c r="AK1777" s="29" t="s">
        <v>65</v>
      </c>
      <c r="AL1777" s="29" t="s">
        <v>205</v>
      </c>
      <c r="AM1777" s="29" t="s">
        <v>206</v>
      </c>
      <c r="AN1777" s="29">
        <v>0.37840000000000001</v>
      </c>
      <c r="AO1777" s="29" t="s">
        <v>93</v>
      </c>
      <c r="AP1777" s="29" t="s">
        <v>94</v>
      </c>
      <c r="AQ1777" s="29">
        <v>0.37840000000000001</v>
      </c>
      <c r="AR1777" s="29" t="s">
        <v>68</v>
      </c>
      <c r="AS1777" s="29"/>
      <c r="AT1777" s="29"/>
      <c r="AU1777" s="29" t="s">
        <v>258</v>
      </c>
      <c r="AV1777" s="29" t="s">
        <v>259</v>
      </c>
      <c r="AW1777" s="29">
        <v>0.70340999999999998</v>
      </c>
      <c r="AX1777" s="29" t="s">
        <v>471</v>
      </c>
      <c r="AY1777" s="29" t="s">
        <v>472</v>
      </c>
      <c r="AZ1777" s="3">
        <v>18</v>
      </c>
      <c r="BA1777" s="29" t="s">
        <v>230</v>
      </c>
      <c r="BB1777" s="29">
        <v>18</v>
      </c>
      <c r="BC1777" s="29" t="s">
        <v>60</v>
      </c>
      <c r="BD1777" s="29" t="s">
        <v>60</v>
      </c>
      <c r="BE1777" s="29" t="s">
        <v>473</v>
      </c>
      <c r="BF1777" s="31" t="str">
        <f>IFERROR(VLOOKUP(Data_Power_app[[#This Row],[PRO ODER]],'Result'!H:J,3,0),"")</f>
        <v>LAMINATION 2</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1964</v>
      </c>
      <c r="B1778" s="29" t="s">
        <v>13818</v>
      </c>
      <c r="C1778" s="29" t="s">
        <v>13819</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0.22252</v>
      </c>
      <c r="AO1778" s="29" t="s">
        <v>68</v>
      </c>
      <c r="AP1778" s="29"/>
      <c r="AQ1778" s="29"/>
      <c r="AR1778" s="29" t="s">
        <v>68</v>
      </c>
      <c r="AS1778" s="29"/>
      <c r="AT1778" s="29"/>
      <c r="AU1778" s="29" t="s">
        <v>1132</v>
      </c>
      <c r="AV1778" s="29" t="s">
        <v>1133</v>
      </c>
      <c r="AW1778" s="29">
        <v>0.41371000000000002</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1965</v>
      </c>
      <c r="B1779" s="29" t="s">
        <v>13820</v>
      </c>
      <c r="C1779" s="29" t="s">
        <v>13821</v>
      </c>
      <c r="D1779" s="29" t="s">
        <v>86</v>
      </c>
      <c r="E1779" s="29" t="s">
        <v>262</v>
      </c>
      <c r="F1779" s="29" t="s">
        <v>72</v>
      </c>
      <c r="G1779" s="29">
        <v>6</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0.20397999999999999</v>
      </c>
      <c r="AO1779" s="29" t="s">
        <v>68</v>
      </c>
      <c r="AP1779" s="29"/>
      <c r="AQ1779" s="29"/>
      <c r="AR1779" s="29" t="s">
        <v>68</v>
      </c>
      <c r="AS1779" s="29"/>
      <c r="AT1779" s="29"/>
      <c r="AU1779" s="29" t="s">
        <v>1132</v>
      </c>
      <c r="AV1779" s="29" t="s">
        <v>1133</v>
      </c>
      <c r="AW1779" s="29">
        <v>0.37925999999999999</v>
      </c>
      <c r="AX1779" s="29" t="s">
        <v>964</v>
      </c>
      <c r="AY1779" s="29" t="s">
        <v>965</v>
      </c>
      <c r="AZ1779" s="3">
        <v>6</v>
      </c>
      <c r="BA1779" s="29" t="s">
        <v>60</v>
      </c>
      <c r="BB1779" s="29">
        <v>6</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1966</v>
      </c>
      <c r="B1780" s="29" t="s">
        <v>13822</v>
      </c>
      <c r="C1780" s="29" t="s">
        <v>13823</v>
      </c>
      <c r="D1780" s="29" t="s">
        <v>86</v>
      </c>
      <c r="E1780" s="29" t="s">
        <v>262</v>
      </c>
      <c r="F1780" s="29" t="s">
        <v>72</v>
      </c>
      <c r="G1780" s="29">
        <v>18</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0.61194000000000004</v>
      </c>
      <c r="AO1780" s="29" t="s">
        <v>68</v>
      </c>
      <c r="AP1780" s="29"/>
      <c r="AQ1780" s="29"/>
      <c r="AR1780" s="29" t="s">
        <v>68</v>
      </c>
      <c r="AS1780" s="29"/>
      <c r="AT1780" s="29"/>
      <c r="AU1780" s="29" t="s">
        <v>1132</v>
      </c>
      <c r="AV1780" s="29" t="s">
        <v>1133</v>
      </c>
      <c r="AW1780" s="29">
        <v>1.1377699999999999</v>
      </c>
      <c r="AX1780" s="29" t="s">
        <v>964</v>
      </c>
      <c r="AY1780" s="29" t="s">
        <v>965</v>
      </c>
      <c r="AZ1780" s="3">
        <v>18</v>
      </c>
      <c r="BA1780" s="29" t="s">
        <v>60</v>
      </c>
      <c r="BB1780" s="29">
        <v>18</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1967</v>
      </c>
      <c r="B1781" s="29" t="s">
        <v>13824</v>
      </c>
      <c r="C1781" s="29" t="s">
        <v>13825</v>
      </c>
      <c r="D1781" s="29" t="s">
        <v>86</v>
      </c>
      <c r="E1781" s="29" t="s">
        <v>262</v>
      </c>
      <c r="F1781" s="29" t="s">
        <v>72</v>
      </c>
      <c r="G1781" s="29">
        <v>54</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1.7487900000000001</v>
      </c>
      <c r="AO1781" s="29" t="s">
        <v>68</v>
      </c>
      <c r="AP1781" s="29"/>
      <c r="AQ1781" s="29"/>
      <c r="AR1781" s="29" t="s">
        <v>68</v>
      </c>
      <c r="AS1781" s="29"/>
      <c r="AT1781" s="29"/>
      <c r="AU1781" s="29" t="s">
        <v>1132</v>
      </c>
      <c r="AV1781" s="29" t="s">
        <v>1133</v>
      </c>
      <c r="AW1781" s="29">
        <v>3.25082</v>
      </c>
      <c r="AX1781" s="29" t="s">
        <v>964</v>
      </c>
      <c r="AY1781" s="29" t="s">
        <v>965</v>
      </c>
      <c r="AZ1781" s="3">
        <v>54</v>
      </c>
      <c r="BA1781" s="29" t="s">
        <v>60</v>
      </c>
      <c r="BB1781" s="29">
        <v>54</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1968</v>
      </c>
      <c r="B1782" s="29" t="s">
        <v>13826</v>
      </c>
      <c r="C1782" s="29" t="s">
        <v>13827</v>
      </c>
      <c r="D1782" s="29" t="s">
        <v>86</v>
      </c>
      <c r="E1782" s="29" t="s">
        <v>262</v>
      </c>
      <c r="F1782" s="29" t="s">
        <v>72</v>
      </c>
      <c r="G1782" s="29">
        <v>132</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4.2748200000000001</v>
      </c>
      <c r="AO1782" s="29" t="s">
        <v>68</v>
      </c>
      <c r="AP1782" s="29"/>
      <c r="AQ1782" s="29"/>
      <c r="AR1782" s="29" t="s">
        <v>68</v>
      </c>
      <c r="AS1782" s="29"/>
      <c r="AT1782" s="29"/>
      <c r="AU1782" s="29" t="s">
        <v>1132</v>
      </c>
      <c r="AV1782" s="29" t="s">
        <v>1133</v>
      </c>
      <c r="AW1782" s="29">
        <v>7.9464499999999996</v>
      </c>
      <c r="AX1782" s="29" t="s">
        <v>964</v>
      </c>
      <c r="AY1782" s="29" t="s">
        <v>965</v>
      </c>
      <c r="AZ1782" s="3">
        <v>132</v>
      </c>
      <c r="BA1782" s="29" t="s">
        <v>60</v>
      </c>
      <c r="BB1782" s="29">
        <v>132</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1969</v>
      </c>
      <c r="B1783" s="29" t="s">
        <v>13828</v>
      </c>
      <c r="C1783" s="29" t="s">
        <v>13829</v>
      </c>
      <c r="D1783" s="29" t="s">
        <v>86</v>
      </c>
      <c r="E1783" s="29" t="s">
        <v>262</v>
      </c>
      <c r="F1783" s="29" t="s">
        <v>72</v>
      </c>
      <c r="G1783" s="29">
        <v>144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4.6634399999999996</v>
      </c>
      <c r="AO1783" s="29" t="s">
        <v>68</v>
      </c>
      <c r="AP1783" s="29"/>
      <c r="AQ1783" s="29"/>
      <c r="AR1783" s="29" t="s">
        <v>68</v>
      </c>
      <c r="AS1783" s="29"/>
      <c r="AT1783" s="29"/>
      <c r="AU1783" s="29" t="s">
        <v>1132</v>
      </c>
      <c r="AV1783" s="29" t="s">
        <v>1133</v>
      </c>
      <c r="AW1783" s="29">
        <v>8.6688600000000005</v>
      </c>
      <c r="AX1783" s="29" t="s">
        <v>964</v>
      </c>
      <c r="AY1783" s="29" t="s">
        <v>965</v>
      </c>
      <c r="AZ1783" s="3">
        <v>144</v>
      </c>
      <c r="BA1783" s="29" t="s">
        <v>60</v>
      </c>
      <c r="BB1783" s="29">
        <v>144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1970</v>
      </c>
      <c r="B1784" s="29" t="s">
        <v>13830</v>
      </c>
      <c r="C1784" s="29" t="s">
        <v>13831</v>
      </c>
      <c r="D1784" s="29" t="s">
        <v>86</v>
      </c>
      <c r="E1784" s="29" t="s">
        <v>262</v>
      </c>
      <c r="F1784" s="29" t="s">
        <v>72</v>
      </c>
      <c r="G1784" s="29">
        <v>174</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5.3776400000000004</v>
      </c>
      <c r="AO1784" s="29" t="s">
        <v>68</v>
      </c>
      <c r="AP1784" s="29"/>
      <c r="AQ1784" s="29"/>
      <c r="AR1784" s="29" t="s">
        <v>68</v>
      </c>
      <c r="AS1784" s="29"/>
      <c r="AT1784" s="29"/>
      <c r="AU1784" s="29" t="s">
        <v>1132</v>
      </c>
      <c r="AV1784" s="29" t="s">
        <v>1133</v>
      </c>
      <c r="AW1784" s="29">
        <v>9.9974500000000006</v>
      </c>
      <c r="AX1784" s="29" t="s">
        <v>964</v>
      </c>
      <c r="AY1784" s="29" t="s">
        <v>965</v>
      </c>
      <c r="AZ1784" s="3">
        <v>174</v>
      </c>
      <c r="BA1784" s="29" t="s">
        <v>60</v>
      </c>
      <c r="BB1784" s="29">
        <v>174</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1971</v>
      </c>
      <c r="B1785" s="29" t="s">
        <v>13832</v>
      </c>
      <c r="C1785" s="29" t="s">
        <v>13833</v>
      </c>
      <c r="D1785" s="29" t="s">
        <v>86</v>
      </c>
      <c r="E1785" s="29" t="s">
        <v>262</v>
      </c>
      <c r="F1785" s="29" t="s">
        <v>72</v>
      </c>
      <c r="G1785" s="29">
        <v>180</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5.5630800000000002</v>
      </c>
      <c r="AO1785" s="29" t="s">
        <v>68</v>
      </c>
      <c r="AP1785" s="29"/>
      <c r="AQ1785" s="29"/>
      <c r="AR1785" s="29" t="s">
        <v>68</v>
      </c>
      <c r="AS1785" s="29"/>
      <c r="AT1785" s="29"/>
      <c r="AU1785" s="29" t="s">
        <v>1132</v>
      </c>
      <c r="AV1785" s="29" t="s">
        <v>1133</v>
      </c>
      <c r="AW1785" s="29">
        <v>10.34219</v>
      </c>
      <c r="AX1785" s="29" t="s">
        <v>964</v>
      </c>
      <c r="AY1785" s="29" t="s">
        <v>965</v>
      </c>
      <c r="AZ1785" s="3">
        <v>180</v>
      </c>
      <c r="BA1785" s="29" t="s">
        <v>60</v>
      </c>
      <c r="BB1785" s="29">
        <v>180</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1972</v>
      </c>
      <c r="B1786" s="29" t="s">
        <v>13834</v>
      </c>
      <c r="C1786" s="29" t="s">
        <v>13835</v>
      </c>
      <c r="D1786" s="29" t="s">
        <v>86</v>
      </c>
      <c r="E1786" s="29" t="s">
        <v>262</v>
      </c>
      <c r="F1786" s="29" t="s">
        <v>72</v>
      </c>
      <c r="G1786" s="29">
        <v>162</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4.8597099999999998</v>
      </c>
      <c r="AO1786" s="29" t="s">
        <v>68</v>
      </c>
      <c r="AP1786" s="29"/>
      <c r="AQ1786" s="29"/>
      <c r="AR1786" s="29" t="s">
        <v>68</v>
      </c>
      <c r="AS1786" s="29"/>
      <c r="AT1786" s="29"/>
      <c r="AU1786" s="29" t="s">
        <v>1132</v>
      </c>
      <c r="AV1786" s="29" t="s">
        <v>1133</v>
      </c>
      <c r="AW1786" s="29">
        <v>9.0353200000000005</v>
      </c>
      <c r="AX1786" s="29" t="s">
        <v>964</v>
      </c>
      <c r="AY1786" s="29" t="s">
        <v>965</v>
      </c>
      <c r="AZ1786" s="3">
        <v>162</v>
      </c>
      <c r="BA1786" s="29" t="s">
        <v>60</v>
      </c>
      <c r="BB1786" s="29">
        <v>162</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1973</v>
      </c>
      <c r="B1787" s="29" t="s">
        <v>13836</v>
      </c>
      <c r="C1787" s="29" t="s">
        <v>13837</v>
      </c>
      <c r="D1787" s="29" t="s">
        <v>86</v>
      </c>
      <c r="E1787" s="29" t="s">
        <v>262</v>
      </c>
      <c r="F1787" s="29" t="s">
        <v>72</v>
      </c>
      <c r="G1787" s="29">
        <v>126</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3.6204100000000001</v>
      </c>
      <c r="AO1787" s="29" t="s">
        <v>68</v>
      </c>
      <c r="AP1787" s="29"/>
      <c r="AQ1787" s="29"/>
      <c r="AR1787" s="29" t="s">
        <v>68</v>
      </c>
      <c r="AS1787" s="29"/>
      <c r="AT1787" s="29"/>
      <c r="AU1787" s="29" t="s">
        <v>1132</v>
      </c>
      <c r="AV1787" s="29" t="s">
        <v>1133</v>
      </c>
      <c r="AW1787" s="29">
        <v>6.7305900000000003</v>
      </c>
      <c r="AX1787" s="29" t="s">
        <v>964</v>
      </c>
      <c r="AY1787" s="29" t="s">
        <v>965</v>
      </c>
      <c r="AZ1787" s="3">
        <v>126</v>
      </c>
      <c r="BA1787" s="29" t="s">
        <v>60</v>
      </c>
      <c r="BB1787" s="29">
        <v>126</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1974</v>
      </c>
      <c r="B1788" s="29" t="s">
        <v>13838</v>
      </c>
      <c r="C1788" s="29" t="s">
        <v>13839</v>
      </c>
      <c r="D1788" s="29" t="s">
        <v>86</v>
      </c>
      <c r="E1788" s="29" t="s">
        <v>262</v>
      </c>
      <c r="F1788" s="29" t="s">
        <v>72</v>
      </c>
      <c r="G1788" s="29">
        <v>102</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2.6675900000000001</v>
      </c>
      <c r="AO1788" s="29" t="s">
        <v>68</v>
      </c>
      <c r="AP1788" s="29"/>
      <c r="AQ1788" s="29"/>
      <c r="AR1788" s="29" t="s">
        <v>68</v>
      </c>
      <c r="AS1788" s="29"/>
      <c r="AT1788" s="29"/>
      <c r="AU1788" s="29" t="s">
        <v>1132</v>
      </c>
      <c r="AV1788" s="29" t="s">
        <v>1133</v>
      </c>
      <c r="AW1788" s="29">
        <v>4.9595900000000004</v>
      </c>
      <c r="AX1788" s="29" t="s">
        <v>964</v>
      </c>
      <c r="AY1788" s="29" t="s">
        <v>965</v>
      </c>
      <c r="AZ1788" s="3">
        <v>102</v>
      </c>
      <c r="BA1788" s="29" t="s">
        <v>60</v>
      </c>
      <c r="BB1788" s="29">
        <v>102</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1975</v>
      </c>
      <c r="B1789" s="29" t="s">
        <v>13840</v>
      </c>
      <c r="C1789" s="29" t="s">
        <v>13841</v>
      </c>
      <c r="D1789" s="29" t="s">
        <v>86</v>
      </c>
      <c r="E1789" s="29" t="s">
        <v>262</v>
      </c>
      <c r="F1789" s="29" t="s">
        <v>72</v>
      </c>
      <c r="G1789" s="29">
        <v>54</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1.41225</v>
      </c>
      <c r="AO1789" s="29" t="s">
        <v>68</v>
      </c>
      <c r="AP1789" s="29"/>
      <c r="AQ1789" s="29"/>
      <c r="AR1789" s="29" t="s">
        <v>68</v>
      </c>
      <c r="AS1789" s="29"/>
      <c r="AT1789" s="29"/>
      <c r="AU1789" s="29" t="s">
        <v>1132</v>
      </c>
      <c r="AV1789" s="29" t="s">
        <v>1133</v>
      </c>
      <c r="AW1789" s="29">
        <v>2.6256599999999999</v>
      </c>
      <c r="AX1789" s="29" t="s">
        <v>964</v>
      </c>
      <c r="AY1789" s="29" t="s">
        <v>965</v>
      </c>
      <c r="AZ1789" s="3">
        <v>54</v>
      </c>
      <c r="BA1789" s="29" t="s">
        <v>60</v>
      </c>
      <c r="BB1789" s="29">
        <v>54</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1976</v>
      </c>
      <c r="B1790" s="29" t="s">
        <v>13842</v>
      </c>
      <c r="C1790" s="29" t="s">
        <v>13843</v>
      </c>
      <c r="D1790" s="29" t="s">
        <v>86</v>
      </c>
      <c r="E1790" s="29" t="s">
        <v>262</v>
      </c>
      <c r="F1790" s="29" t="s">
        <v>72</v>
      </c>
      <c r="G1790" s="29">
        <v>42</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1.09842</v>
      </c>
      <c r="AO1790" s="29" t="s">
        <v>68</v>
      </c>
      <c r="AP1790" s="29"/>
      <c r="AQ1790" s="29"/>
      <c r="AR1790" s="29" t="s">
        <v>68</v>
      </c>
      <c r="AS1790" s="29"/>
      <c r="AT1790" s="29"/>
      <c r="AU1790" s="29" t="s">
        <v>1132</v>
      </c>
      <c r="AV1790" s="29" t="s">
        <v>1133</v>
      </c>
      <c r="AW1790" s="29">
        <v>2.0421800000000001</v>
      </c>
      <c r="AX1790" s="29" t="s">
        <v>964</v>
      </c>
      <c r="AY1790" s="29" t="s">
        <v>965</v>
      </c>
      <c r="AZ1790" s="3">
        <v>42</v>
      </c>
      <c r="BA1790" s="29" t="s">
        <v>60</v>
      </c>
      <c r="BB1790" s="29">
        <v>42</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1977</v>
      </c>
      <c r="B1791" s="29" t="s">
        <v>13844</v>
      </c>
      <c r="C1791" s="29" t="s">
        <v>13845</v>
      </c>
      <c r="D1791" s="29" t="s">
        <v>86</v>
      </c>
      <c r="E1791" s="29" t="s">
        <v>218</v>
      </c>
      <c r="F1791" s="29" t="s">
        <v>72</v>
      </c>
      <c r="G1791" s="29">
        <v>1119</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13846</v>
      </c>
      <c r="AJ1791" s="29" t="s">
        <v>74</v>
      </c>
      <c r="AK1791" s="29" t="s">
        <v>100</v>
      </c>
      <c r="AL1791" s="29" t="s">
        <v>275</v>
      </c>
      <c r="AM1791" s="29" t="s">
        <v>276</v>
      </c>
      <c r="AN1791" s="29">
        <v>28.668150000000001</v>
      </c>
      <c r="AO1791" s="29" t="s">
        <v>68</v>
      </c>
      <c r="AP1791" s="29"/>
      <c r="AQ1791" s="29"/>
      <c r="AR1791" s="29" t="s">
        <v>68</v>
      </c>
      <c r="AS1791" s="29"/>
      <c r="AT1791" s="29"/>
      <c r="AU1791" s="29" t="s">
        <v>277</v>
      </c>
      <c r="AV1791" s="29" t="s">
        <v>278</v>
      </c>
      <c r="AW1791" s="29">
        <v>62.699440000000003</v>
      </c>
      <c r="AX1791" s="29" t="s">
        <v>558</v>
      </c>
      <c r="AY1791" s="29" t="s">
        <v>559</v>
      </c>
      <c r="AZ1791" s="3">
        <v>1119</v>
      </c>
      <c r="BA1791" s="29" t="s">
        <v>230</v>
      </c>
      <c r="BB1791" s="29">
        <v>1119</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1978</v>
      </c>
      <c r="B1792" s="29" t="s">
        <v>13847</v>
      </c>
      <c r="C1792" s="29" t="s">
        <v>13848</v>
      </c>
      <c r="D1792" s="29" t="s">
        <v>86</v>
      </c>
      <c r="E1792" s="29" t="s">
        <v>218</v>
      </c>
      <c r="F1792" s="29" t="s">
        <v>72</v>
      </c>
      <c r="G1792" s="29">
        <v>144</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13846</v>
      </c>
      <c r="AJ1792" s="29" t="s">
        <v>74</v>
      </c>
      <c r="AK1792" s="29" t="s">
        <v>100</v>
      </c>
      <c r="AL1792" s="29" t="s">
        <v>275</v>
      </c>
      <c r="AM1792" s="29" t="s">
        <v>276</v>
      </c>
      <c r="AN1792" s="29">
        <v>3.5577200000000002</v>
      </c>
      <c r="AO1792" s="29" t="s">
        <v>68</v>
      </c>
      <c r="AP1792" s="29"/>
      <c r="AQ1792" s="29"/>
      <c r="AR1792" s="29" t="s">
        <v>68</v>
      </c>
      <c r="AS1792" s="29"/>
      <c r="AT1792" s="29"/>
      <c r="AU1792" s="29" t="s">
        <v>277</v>
      </c>
      <c r="AV1792" s="29" t="s">
        <v>278</v>
      </c>
      <c r="AW1792" s="29">
        <v>7.7810499999999996</v>
      </c>
      <c r="AX1792" s="29" t="s">
        <v>558</v>
      </c>
      <c r="AY1792" s="29" t="s">
        <v>559</v>
      </c>
      <c r="AZ1792" s="3">
        <v>144</v>
      </c>
      <c r="BA1792" s="29" t="s">
        <v>230</v>
      </c>
      <c r="BB1792" s="29">
        <v>144</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1979</v>
      </c>
      <c r="B1793" s="29" t="s">
        <v>13849</v>
      </c>
      <c r="C1793" s="29" t="s">
        <v>13850</v>
      </c>
      <c r="D1793" s="29" t="s">
        <v>86</v>
      </c>
      <c r="E1793" s="29" t="s">
        <v>218</v>
      </c>
      <c r="F1793" s="29" t="s">
        <v>72</v>
      </c>
      <c r="G1793" s="29">
        <v>1431</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13846</v>
      </c>
      <c r="AJ1793" s="29" t="s">
        <v>74</v>
      </c>
      <c r="AK1793" s="29" t="s">
        <v>100</v>
      </c>
      <c r="AL1793" s="29" t="s">
        <v>275</v>
      </c>
      <c r="AM1793" s="29" t="s">
        <v>276</v>
      </c>
      <c r="AN1793" s="29">
        <v>35.062469999999998</v>
      </c>
      <c r="AO1793" s="29" t="s">
        <v>68</v>
      </c>
      <c r="AP1793" s="29"/>
      <c r="AQ1793" s="29"/>
      <c r="AR1793" s="29" t="s">
        <v>68</v>
      </c>
      <c r="AS1793" s="29"/>
      <c r="AT1793" s="29"/>
      <c r="AU1793" s="29" t="s">
        <v>277</v>
      </c>
      <c r="AV1793" s="29" t="s">
        <v>278</v>
      </c>
      <c r="AW1793" s="29">
        <v>76.68459</v>
      </c>
      <c r="AX1793" s="29" t="s">
        <v>558</v>
      </c>
      <c r="AY1793" s="29" t="s">
        <v>559</v>
      </c>
      <c r="AZ1793" s="3">
        <v>1431</v>
      </c>
      <c r="BA1793" s="29" t="s">
        <v>230</v>
      </c>
      <c r="BB1793" s="29">
        <v>1431</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1980</v>
      </c>
      <c r="B1794" s="29" t="s">
        <v>13851</v>
      </c>
      <c r="C1794" s="29" t="s">
        <v>13852</v>
      </c>
      <c r="D1794" s="29" t="s">
        <v>86</v>
      </c>
      <c r="E1794" s="29" t="s">
        <v>218</v>
      </c>
      <c r="F1794" s="29" t="s">
        <v>72</v>
      </c>
      <c r="G1794" s="29">
        <v>2625</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13846</v>
      </c>
      <c r="AJ1794" s="29" t="s">
        <v>74</v>
      </c>
      <c r="AK1794" s="29" t="s">
        <v>100</v>
      </c>
      <c r="AL1794" s="29" t="s">
        <v>275</v>
      </c>
      <c r="AM1794" s="29" t="s">
        <v>276</v>
      </c>
      <c r="AN1794" s="29">
        <v>65.203190000000006</v>
      </c>
      <c r="AO1794" s="29" t="s">
        <v>68</v>
      </c>
      <c r="AP1794" s="29"/>
      <c r="AQ1794" s="29"/>
      <c r="AR1794" s="29" t="s">
        <v>68</v>
      </c>
      <c r="AS1794" s="29"/>
      <c r="AT1794" s="29"/>
      <c r="AU1794" s="29" t="s">
        <v>277</v>
      </c>
      <c r="AV1794" s="29" t="s">
        <v>278</v>
      </c>
      <c r="AW1794" s="29">
        <v>142.60567</v>
      </c>
      <c r="AX1794" s="29" t="s">
        <v>558</v>
      </c>
      <c r="AY1794" s="29" t="s">
        <v>559</v>
      </c>
      <c r="AZ1794" s="3">
        <v>2625</v>
      </c>
      <c r="BA1794" s="29" t="s">
        <v>230</v>
      </c>
      <c r="BB1794" s="29">
        <v>2625</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1981</v>
      </c>
      <c r="B1795" s="29" t="s">
        <v>13853</v>
      </c>
      <c r="C1795" s="29" t="s">
        <v>13854</v>
      </c>
      <c r="D1795" s="29" t="s">
        <v>86</v>
      </c>
      <c r="E1795" s="29" t="s">
        <v>218</v>
      </c>
      <c r="F1795" s="29" t="s">
        <v>72</v>
      </c>
      <c r="G1795" s="29">
        <v>252</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13846</v>
      </c>
      <c r="AJ1795" s="29" t="s">
        <v>74</v>
      </c>
      <c r="AK1795" s="29" t="s">
        <v>100</v>
      </c>
      <c r="AL1795" s="29" t="s">
        <v>275</v>
      </c>
      <c r="AM1795" s="29" t="s">
        <v>276</v>
      </c>
      <c r="AN1795" s="29">
        <v>6.53362</v>
      </c>
      <c r="AO1795" s="29" t="s">
        <v>68</v>
      </c>
      <c r="AP1795" s="29"/>
      <c r="AQ1795" s="29"/>
      <c r="AR1795" s="29" t="s">
        <v>68</v>
      </c>
      <c r="AS1795" s="29"/>
      <c r="AT1795" s="29"/>
      <c r="AU1795" s="29" t="s">
        <v>277</v>
      </c>
      <c r="AV1795" s="29" t="s">
        <v>278</v>
      </c>
      <c r="AW1795" s="29">
        <v>14.28989</v>
      </c>
      <c r="AX1795" s="29" t="s">
        <v>558</v>
      </c>
      <c r="AY1795" s="29" t="s">
        <v>559</v>
      </c>
      <c r="AZ1795" s="3">
        <v>252</v>
      </c>
      <c r="BA1795" s="29" t="s">
        <v>230</v>
      </c>
      <c r="BB1795" s="29">
        <v>252</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1982</v>
      </c>
      <c r="B1796" s="29" t="s">
        <v>13855</v>
      </c>
      <c r="C1796" s="29" t="s">
        <v>13856</v>
      </c>
      <c r="D1796" s="29" t="s">
        <v>86</v>
      </c>
      <c r="E1796" s="29" t="s">
        <v>218</v>
      </c>
      <c r="F1796" s="29" t="s">
        <v>72</v>
      </c>
      <c r="G1796" s="29">
        <v>447</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13846</v>
      </c>
      <c r="AJ1796" s="29" t="s">
        <v>74</v>
      </c>
      <c r="AK1796" s="29" t="s">
        <v>100</v>
      </c>
      <c r="AL1796" s="29" t="s">
        <v>275</v>
      </c>
      <c r="AM1796" s="29" t="s">
        <v>276</v>
      </c>
      <c r="AN1796" s="29">
        <v>10.88566</v>
      </c>
      <c r="AO1796" s="29" t="s">
        <v>68</v>
      </c>
      <c r="AP1796" s="29"/>
      <c r="AQ1796" s="29"/>
      <c r="AR1796" s="29" t="s">
        <v>68</v>
      </c>
      <c r="AS1796" s="29"/>
      <c r="AT1796" s="29"/>
      <c r="AU1796" s="29" t="s">
        <v>277</v>
      </c>
      <c r="AV1796" s="29" t="s">
        <v>278</v>
      </c>
      <c r="AW1796" s="29">
        <v>23.80771</v>
      </c>
      <c r="AX1796" s="29" t="s">
        <v>558</v>
      </c>
      <c r="AY1796" s="29" t="s">
        <v>559</v>
      </c>
      <c r="AZ1796" s="3">
        <v>447</v>
      </c>
      <c r="BA1796" s="29" t="s">
        <v>230</v>
      </c>
      <c r="BB1796" s="29">
        <v>447</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1983</v>
      </c>
      <c r="B1797" s="29" t="s">
        <v>13857</v>
      </c>
      <c r="C1797" s="29" t="s">
        <v>13858</v>
      </c>
      <c r="D1797" s="29" t="s">
        <v>86</v>
      </c>
      <c r="E1797" s="29" t="s">
        <v>218</v>
      </c>
      <c r="F1797" s="29" t="s">
        <v>72</v>
      </c>
      <c r="G1797" s="29">
        <v>428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13846</v>
      </c>
      <c r="AJ1797" s="29" t="s">
        <v>74</v>
      </c>
      <c r="AK1797" s="29" t="s">
        <v>100</v>
      </c>
      <c r="AL1797" s="29" t="s">
        <v>275</v>
      </c>
      <c r="AM1797" s="29" t="s">
        <v>276</v>
      </c>
      <c r="AN1797" s="29">
        <v>10.96503</v>
      </c>
      <c r="AO1797" s="29" t="s">
        <v>68</v>
      </c>
      <c r="AP1797" s="29"/>
      <c r="AQ1797" s="29"/>
      <c r="AR1797" s="29" t="s">
        <v>68</v>
      </c>
      <c r="AS1797" s="29"/>
      <c r="AT1797" s="29"/>
      <c r="AU1797" s="29" t="s">
        <v>277</v>
      </c>
      <c r="AV1797" s="29" t="s">
        <v>278</v>
      </c>
      <c r="AW1797" s="29">
        <v>23.980840000000001</v>
      </c>
      <c r="AX1797" s="29" t="s">
        <v>558</v>
      </c>
      <c r="AY1797" s="29" t="s">
        <v>559</v>
      </c>
      <c r="AZ1797" s="3">
        <v>428</v>
      </c>
      <c r="BA1797" s="29" t="s">
        <v>230</v>
      </c>
      <c r="BB1797" s="29">
        <v>428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1984</v>
      </c>
      <c r="B1798" s="29" t="s">
        <v>13859</v>
      </c>
      <c r="C1798" s="29" t="s">
        <v>13860</v>
      </c>
      <c r="D1798" s="29" t="s">
        <v>86</v>
      </c>
      <c r="E1798" s="29" t="s">
        <v>218</v>
      </c>
      <c r="F1798" s="29" t="s">
        <v>72</v>
      </c>
      <c r="G1798" s="29">
        <v>8</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274</v>
      </c>
      <c r="AI1798" s="29" t="s">
        <v>13846</v>
      </c>
      <c r="AJ1798" s="29" t="s">
        <v>74</v>
      </c>
      <c r="AK1798" s="29" t="s">
        <v>100</v>
      </c>
      <c r="AL1798" s="29" t="s">
        <v>275</v>
      </c>
      <c r="AM1798" s="29" t="s">
        <v>276</v>
      </c>
      <c r="AN1798" s="29">
        <v>0.20951</v>
      </c>
      <c r="AO1798" s="29" t="s">
        <v>68</v>
      </c>
      <c r="AP1798" s="29"/>
      <c r="AQ1798" s="29"/>
      <c r="AR1798" s="29" t="s">
        <v>68</v>
      </c>
      <c r="AS1798" s="29"/>
      <c r="AT1798" s="29"/>
      <c r="AU1798" s="29" t="s">
        <v>277</v>
      </c>
      <c r="AV1798" s="29" t="s">
        <v>278</v>
      </c>
      <c r="AW1798" s="29">
        <v>0.45815</v>
      </c>
      <c r="AX1798" s="29" t="s">
        <v>558</v>
      </c>
      <c r="AY1798" s="29" t="s">
        <v>559</v>
      </c>
      <c r="AZ1798" s="3">
        <v>8</v>
      </c>
      <c r="BA1798" s="29" t="s">
        <v>230</v>
      </c>
      <c r="BB1798" s="29">
        <v>8</v>
      </c>
      <c r="BC1798" s="29" t="s">
        <v>60</v>
      </c>
      <c r="BD1798" s="29" t="s">
        <v>60</v>
      </c>
      <c r="BE1798" s="29" t="s">
        <v>268</v>
      </c>
      <c r="BF1798" s="31" t="str">
        <f>IFERROR(VLOOKUP(Data_Power_app[[#This Row],[PRO ODER]],'Result'!H:J,3,0),"")</f>
        <v>LAMINATION 4</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1985</v>
      </c>
      <c r="B1799" s="29" t="s">
        <v>13861</v>
      </c>
      <c r="C1799" s="29" t="s">
        <v>13862</v>
      </c>
      <c r="D1799" s="29" t="s">
        <v>86</v>
      </c>
      <c r="E1799" s="29" t="s">
        <v>218</v>
      </c>
      <c r="F1799" s="29" t="s">
        <v>72</v>
      </c>
      <c r="G1799" s="29">
        <v>5189</v>
      </c>
      <c r="H1799" s="4">
        <v>45812</v>
      </c>
      <c r="I1799" s="29">
        <v>45812</v>
      </c>
      <c r="J1799" s="4">
        <v>45812</v>
      </c>
      <c r="K1799" s="4">
        <v>45813</v>
      </c>
      <c r="L1799" s="4">
        <v>45812.160624999997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162</v>
      </c>
      <c r="AH1799" s="29" t="s">
        <v>267</v>
      </c>
      <c r="AI1799" s="29" t="s">
        <v>13863</v>
      </c>
      <c r="AJ1799" s="29" t="s">
        <v>74</v>
      </c>
      <c r="AK1799" s="29" t="s">
        <v>100</v>
      </c>
      <c r="AL1799" s="29" t="s">
        <v>260</v>
      </c>
      <c r="AM1799" s="29" t="s">
        <v>261</v>
      </c>
      <c r="AN1799" s="29">
        <v>131.22497000000001</v>
      </c>
      <c r="AO1799" s="29" t="s">
        <v>68</v>
      </c>
      <c r="AP1799" s="29"/>
      <c r="AQ1799" s="29"/>
      <c r="AR1799" s="29" t="s">
        <v>68</v>
      </c>
      <c r="AS1799" s="29"/>
      <c r="AT1799" s="29"/>
      <c r="AU1799" s="29" t="s">
        <v>277</v>
      </c>
      <c r="AV1799" s="29" t="s">
        <v>278</v>
      </c>
      <c r="AW1799" s="29">
        <v>286.99605000000003</v>
      </c>
      <c r="AX1799" s="29" t="s">
        <v>13864</v>
      </c>
      <c r="AY1799" s="29" t="s">
        <v>13865</v>
      </c>
      <c r="AZ1799" s="3">
        <v>5189</v>
      </c>
      <c r="BA1799" s="29" t="s">
        <v>230</v>
      </c>
      <c r="BB1799" s="29">
        <v>5189</v>
      </c>
      <c r="BC1799" s="29" t="s">
        <v>60</v>
      </c>
      <c r="BD1799" s="29" t="s">
        <v>60</v>
      </c>
      <c r="BE1799" s="29" t="s">
        <v>3114</v>
      </c>
      <c r="BF1799" s="31" t="str">
        <f>IFERROR(VLOOKUP(Data_Power_app[[#This Row],[PRO ODER]],'Result'!H:J,3,0),"")</f>
        <v>LAMINATION 3</v>
      </c>
      <c r="BG1799" s="14" t="str">
        <f>IFERROR(VLOOKUP(Data_Power_app[[#This Row],[PRO ODER]]&amp;"LAM",'Real Time'!A:E,4,0),"")</f>
        <v>ML-01</v>
      </c>
      <c r="BH1799" s="32" t="b">
        <f>IF(Data_Power_app[[#This Row],[LAMINATION MACHINE (PLAN)]]="","",IF(Data_Power_app[[#This Row],[LAMINATION MACHINE (REALTIME)]]="","",RIGHT(Data_Power_app[[#This Row],[LAMINATION MACHINE (REALTIME)]],1)=RIGHT(Data_Power_app[[#This Row],[LAMINATION MACHINE (PLAN)]],1)))</f>
        <v>0</v>
      </c>
    </row>
    <row r="1800" spans="1:60" x14ac:dyDescent="0.25">
      <c r="A1800" s="27">
        <v>1986</v>
      </c>
      <c r="B1800" s="29" t="s">
        <v>13866</v>
      </c>
      <c r="C1800" s="29" t="s">
        <v>13867</v>
      </c>
      <c r="D1800" s="29" t="s">
        <v>86</v>
      </c>
      <c r="E1800" s="29" t="s">
        <v>218</v>
      </c>
      <c r="F1800" s="29" t="s">
        <v>72</v>
      </c>
      <c r="G1800" s="29">
        <v>3458</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13868</v>
      </c>
      <c r="AJ1800" s="29" t="s">
        <v>74</v>
      </c>
      <c r="AK1800" s="29" t="s">
        <v>65</v>
      </c>
      <c r="AL1800" s="29" t="s">
        <v>275</v>
      </c>
      <c r="AM1800" s="29" t="s">
        <v>276</v>
      </c>
      <c r="AN1800" s="29">
        <v>67.572370000000006</v>
      </c>
      <c r="AO1800" s="29" t="s">
        <v>68</v>
      </c>
      <c r="AP1800" s="29"/>
      <c r="AQ1800" s="29"/>
      <c r="AR1800" s="29" t="s">
        <v>68</v>
      </c>
      <c r="AS1800" s="29"/>
      <c r="AT1800" s="29"/>
      <c r="AU1800" s="29" t="s">
        <v>277</v>
      </c>
      <c r="AV1800" s="29" t="s">
        <v>278</v>
      </c>
      <c r="AW1800" s="29">
        <v>147.74804</v>
      </c>
      <c r="AX1800" s="29" t="s">
        <v>3119</v>
      </c>
      <c r="AY1800" s="29" t="s">
        <v>3120</v>
      </c>
      <c r="AZ1800" s="3">
        <v>3458</v>
      </c>
      <c r="BA1800" s="29" t="s">
        <v>230</v>
      </c>
      <c r="BB1800" s="29">
        <v>3458</v>
      </c>
      <c r="BC1800" s="29" t="s">
        <v>60</v>
      </c>
      <c r="BD1800" s="29" t="s">
        <v>60</v>
      </c>
      <c r="BE1800" s="29" t="s">
        <v>13869</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1987</v>
      </c>
      <c r="B1801" s="29" t="s">
        <v>13870</v>
      </c>
      <c r="C1801" s="29" t="s">
        <v>13871</v>
      </c>
      <c r="D1801" s="29" t="s">
        <v>86</v>
      </c>
      <c r="E1801" s="29" t="s">
        <v>218</v>
      </c>
      <c r="F1801" s="29" t="s">
        <v>72</v>
      </c>
      <c r="G1801" s="29">
        <v>3575</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267</v>
      </c>
      <c r="AI1801" s="29" t="s">
        <v>13868</v>
      </c>
      <c r="AJ1801" s="29" t="s">
        <v>74</v>
      </c>
      <c r="AK1801" s="29" t="s">
        <v>65</v>
      </c>
      <c r="AL1801" s="29" t="s">
        <v>275</v>
      </c>
      <c r="AM1801" s="29" t="s">
        <v>276</v>
      </c>
      <c r="AN1801" s="29">
        <v>76.16825</v>
      </c>
      <c r="AO1801" s="29" t="s">
        <v>68</v>
      </c>
      <c r="AP1801" s="29"/>
      <c r="AQ1801" s="29"/>
      <c r="AR1801" s="29" t="s">
        <v>68</v>
      </c>
      <c r="AS1801" s="29"/>
      <c r="AT1801" s="29"/>
      <c r="AU1801" s="29" t="s">
        <v>277</v>
      </c>
      <c r="AV1801" s="29" t="s">
        <v>278</v>
      </c>
      <c r="AW1801" s="29">
        <v>166.55869999999999</v>
      </c>
      <c r="AX1801" s="29" t="s">
        <v>3119</v>
      </c>
      <c r="AY1801" s="29" t="s">
        <v>3120</v>
      </c>
      <c r="AZ1801" s="3">
        <v>3575</v>
      </c>
      <c r="BA1801" s="29" t="s">
        <v>230</v>
      </c>
      <c r="BB1801" s="29">
        <v>3575</v>
      </c>
      <c r="BC1801" s="29" t="s">
        <v>60</v>
      </c>
      <c r="BD1801" s="29" t="s">
        <v>60</v>
      </c>
      <c r="BE1801" s="29" t="s">
        <v>13869</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1988</v>
      </c>
      <c r="B1802" s="29" t="s">
        <v>13872</v>
      </c>
      <c r="C1802" s="29" t="s">
        <v>13873</v>
      </c>
      <c r="D1802" s="29" t="s">
        <v>86</v>
      </c>
      <c r="E1802" s="29" t="s">
        <v>218</v>
      </c>
      <c r="F1802" s="29" t="s">
        <v>72</v>
      </c>
      <c r="G1802" s="29">
        <v>531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274</v>
      </c>
      <c r="AI1802" s="29" t="s">
        <v>9372</v>
      </c>
      <c r="AJ1802" s="29" t="s">
        <v>74</v>
      </c>
      <c r="AK1802" s="29" t="s">
        <v>65</v>
      </c>
      <c r="AL1802" s="29" t="s">
        <v>275</v>
      </c>
      <c r="AM1802" s="29" t="s">
        <v>276</v>
      </c>
      <c r="AN1802" s="29">
        <v>10.70083</v>
      </c>
      <c r="AO1802" s="29" t="s">
        <v>68</v>
      </c>
      <c r="AP1802" s="29"/>
      <c r="AQ1802" s="29"/>
      <c r="AR1802" s="29" t="s">
        <v>68</v>
      </c>
      <c r="AS1802" s="29"/>
      <c r="AT1802" s="29"/>
      <c r="AU1802" s="29" t="s">
        <v>330</v>
      </c>
      <c r="AV1802" s="29" t="s">
        <v>331</v>
      </c>
      <c r="AW1802" s="29">
        <v>23.3979</v>
      </c>
      <c r="AX1802" s="29" t="s">
        <v>291</v>
      </c>
      <c r="AY1802" s="29" t="s">
        <v>292</v>
      </c>
      <c r="AZ1802" s="3">
        <v>531</v>
      </c>
      <c r="BA1802" s="29" t="s">
        <v>230</v>
      </c>
      <c r="BB1802" s="29">
        <v>531</v>
      </c>
      <c r="BC1802" s="29" t="s">
        <v>60</v>
      </c>
      <c r="BD1802" s="29" t="s">
        <v>60</v>
      </c>
      <c r="BE1802" s="29" t="s">
        <v>268</v>
      </c>
      <c r="BF1802" s="31" t="str">
        <f>IFERROR(VLOOKUP(Data_Power_app[[#This Row],[PRO ODER]],'Result'!H:J,3,0),"")</f>
        <v>LAMINATION 4</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1989</v>
      </c>
      <c r="B1803" s="29" t="s">
        <v>13874</v>
      </c>
      <c r="C1803" s="29" t="s">
        <v>13875</v>
      </c>
      <c r="D1803" s="29" t="s">
        <v>86</v>
      </c>
      <c r="E1803" s="29" t="s">
        <v>218</v>
      </c>
      <c r="F1803" s="29" t="s">
        <v>72</v>
      </c>
      <c r="G1803" s="29">
        <v>5181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267</v>
      </c>
      <c r="AI1803" s="29" t="s">
        <v>9381</v>
      </c>
      <c r="AJ1803" s="29" t="s">
        <v>74</v>
      </c>
      <c r="AK1803" s="29" t="s">
        <v>100</v>
      </c>
      <c r="AL1803" s="29" t="s">
        <v>205</v>
      </c>
      <c r="AM1803" s="29" t="s">
        <v>206</v>
      </c>
      <c r="AN1803" s="29">
        <v>152.74710999999999</v>
      </c>
      <c r="AO1803" s="29" t="s">
        <v>93</v>
      </c>
      <c r="AP1803" s="29" t="s">
        <v>94</v>
      </c>
      <c r="AQ1803" s="29">
        <v>152.74710999999999</v>
      </c>
      <c r="AR1803" s="29" t="s">
        <v>68</v>
      </c>
      <c r="AS1803" s="29"/>
      <c r="AT1803" s="29"/>
      <c r="AU1803" s="29" t="s">
        <v>686</v>
      </c>
      <c r="AV1803" s="29" t="s">
        <v>687</v>
      </c>
      <c r="AW1803" s="29">
        <v>283.96791999999999</v>
      </c>
      <c r="AX1803" s="29" t="s">
        <v>9382</v>
      </c>
      <c r="AY1803" s="29" t="s">
        <v>9383</v>
      </c>
      <c r="AZ1803" s="3">
        <v>5181</v>
      </c>
      <c r="BA1803" s="29" t="s">
        <v>230</v>
      </c>
      <c r="BB1803" s="29">
        <v>5181</v>
      </c>
      <c r="BC1803" s="29" t="s">
        <v>60</v>
      </c>
      <c r="BD1803" s="29" t="s">
        <v>60</v>
      </c>
      <c r="BE1803" s="29" t="s">
        <v>9384</v>
      </c>
      <c r="BF1803" s="31" t="str">
        <f>IFERROR(VLOOKUP(Data_Power_app[[#This Row],[PRO ODER]],'Result'!H:J,3,0),"")</f>
        <v>LAMINATION 2</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1990</v>
      </c>
      <c r="B1804" s="29" t="s">
        <v>13876</v>
      </c>
      <c r="C1804" s="29" t="s">
        <v>13877</v>
      </c>
      <c r="D1804" s="29" t="s">
        <v>86</v>
      </c>
      <c r="E1804" s="29" t="s">
        <v>218</v>
      </c>
      <c r="F1804" s="29" t="s">
        <v>72</v>
      </c>
      <c r="G1804" s="29">
        <v>6537</v>
      </c>
      <c r="H1804" s="4">
        <v>45812</v>
      </c>
      <c r="I1804" s="29">
        <v>45812</v>
      </c>
      <c r="J1804" s="4">
        <v>45812</v>
      </c>
      <c r="K1804" s="4">
        <v>45813</v>
      </c>
      <c r="L1804" s="4">
        <v>45812.160821759258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162</v>
      </c>
      <c r="AH1804" s="29" t="s">
        <v>267</v>
      </c>
      <c r="AI1804" s="29" t="s">
        <v>13878</v>
      </c>
      <c r="AJ1804" s="29" t="s">
        <v>74</v>
      </c>
      <c r="AK1804" s="29" t="s">
        <v>100</v>
      </c>
      <c r="AL1804" s="29" t="s">
        <v>260</v>
      </c>
      <c r="AM1804" s="29" t="s">
        <v>261</v>
      </c>
      <c r="AN1804" s="29">
        <v>164.00281000000001</v>
      </c>
      <c r="AO1804" s="29" t="s">
        <v>68</v>
      </c>
      <c r="AP1804" s="29"/>
      <c r="AQ1804" s="29"/>
      <c r="AR1804" s="29" t="s">
        <v>68</v>
      </c>
      <c r="AS1804" s="29"/>
      <c r="AT1804" s="29"/>
      <c r="AU1804" s="29" t="s">
        <v>277</v>
      </c>
      <c r="AV1804" s="29" t="s">
        <v>278</v>
      </c>
      <c r="AW1804" s="29">
        <v>358.68664999999999</v>
      </c>
      <c r="AX1804" s="29" t="s">
        <v>13879</v>
      </c>
      <c r="AY1804" s="29" t="s">
        <v>13880</v>
      </c>
      <c r="AZ1804" s="3">
        <v>6537</v>
      </c>
      <c r="BA1804" s="29" t="s">
        <v>230</v>
      </c>
      <c r="BB1804" s="29">
        <v>6537</v>
      </c>
      <c r="BC1804" s="29" t="s">
        <v>60</v>
      </c>
      <c r="BD1804" s="29" t="s">
        <v>60</v>
      </c>
      <c r="BE1804" s="29" t="s">
        <v>3114</v>
      </c>
      <c r="BF1804" s="31" t="str">
        <f>IFERROR(VLOOKUP(Data_Power_app[[#This Row],[PRO ODER]],'Result'!H:J,3,0),"")</f>
        <v>LAMINATION 3</v>
      </c>
      <c r="BG1804" s="14" t="str">
        <f>IFERROR(VLOOKUP(Data_Power_app[[#This Row],[PRO ODER]]&amp;"LAM",'Real Time'!A:E,4,0),"")</f>
        <v>ML-01</v>
      </c>
      <c r="BH1804" s="32" t="b">
        <f>IF(Data_Power_app[[#This Row],[LAMINATION MACHINE (PLAN)]]="","",IF(Data_Power_app[[#This Row],[LAMINATION MACHINE (REALTIME)]]="","",RIGHT(Data_Power_app[[#This Row],[LAMINATION MACHINE (REALTIME)]],1)=RIGHT(Data_Power_app[[#This Row],[LAMINATION MACHINE (PLAN)]],1)))</f>
        <v>0</v>
      </c>
    </row>
    <row r="1805" spans="1:60" x14ac:dyDescent="0.25">
      <c r="A1805" s="27">
        <v>1991</v>
      </c>
      <c r="B1805" s="29" t="s">
        <v>13881</v>
      </c>
      <c r="C1805" s="29" t="s">
        <v>13882</v>
      </c>
      <c r="D1805" s="29" t="s">
        <v>86</v>
      </c>
      <c r="E1805" s="29" t="s">
        <v>218</v>
      </c>
      <c r="F1805" s="29" t="s">
        <v>72</v>
      </c>
      <c r="G1805" s="29">
        <v>1</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9389</v>
      </c>
      <c r="AJ1805" s="29" t="s">
        <v>74</v>
      </c>
      <c r="AK1805" s="29" t="s">
        <v>65</v>
      </c>
      <c r="AL1805" s="29" t="s">
        <v>275</v>
      </c>
      <c r="AM1805" s="29" t="s">
        <v>276</v>
      </c>
      <c r="AN1805" s="29">
        <v>2.1919999999999999E-2</v>
      </c>
      <c r="AO1805" s="29" t="s">
        <v>68</v>
      </c>
      <c r="AP1805" s="29"/>
      <c r="AQ1805" s="29"/>
      <c r="AR1805" s="29" t="s">
        <v>68</v>
      </c>
      <c r="AS1805" s="29"/>
      <c r="AT1805" s="29"/>
      <c r="AU1805" s="29" t="s">
        <v>277</v>
      </c>
      <c r="AV1805" s="29" t="s">
        <v>278</v>
      </c>
      <c r="AW1805" s="29">
        <v>4.793E-2</v>
      </c>
      <c r="AX1805" s="29" t="s">
        <v>9390</v>
      </c>
      <c r="AY1805" s="29" t="s">
        <v>9391</v>
      </c>
      <c r="AZ1805" s="3">
        <v>1</v>
      </c>
      <c r="BA1805" s="29" t="s">
        <v>230</v>
      </c>
      <c r="BB1805" s="29">
        <v>1</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1992</v>
      </c>
      <c r="B1806" s="29" t="s">
        <v>11155</v>
      </c>
      <c r="C1806" s="29" t="s">
        <v>11156</v>
      </c>
      <c r="D1806" s="29" t="s">
        <v>75</v>
      </c>
      <c r="E1806" s="29" t="s">
        <v>76</v>
      </c>
      <c r="F1806" s="29" t="s">
        <v>59</v>
      </c>
      <c r="G1806" s="29">
        <v>461</v>
      </c>
      <c r="H1806" s="4">
        <v>45811</v>
      </c>
      <c r="I1806" s="29">
        <v>45811</v>
      </c>
      <c r="J1806" s="4">
        <v>45811</v>
      </c>
      <c r="K1806" s="4">
        <v>45812</v>
      </c>
      <c r="L1806" s="4">
        <v>45812.983541666668</v>
      </c>
      <c r="M1806" s="4">
        <v>45813</v>
      </c>
      <c r="N1806" s="4"/>
      <c r="O1806" s="4" t="s">
        <v>60</v>
      </c>
      <c r="P1806" s="4" t="s">
        <v>60</v>
      </c>
      <c r="Q1806" s="4" t="s">
        <v>60</v>
      </c>
      <c r="R1806" s="4" t="s">
        <v>60</v>
      </c>
      <c r="S1806" s="4" t="s">
        <v>60</v>
      </c>
      <c r="T1806" s="4">
        <v>45813</v>
      </c>
      <c r="U1806" s="4"/>
      <c r="V1806" s="4"/>
      <c r="W1806" s="4">
        <v>45818</v>
      </c>
      <c r="X1806" s="4"/>
      <c r="Y1806" s="4" t="s">
        <v>60</v>
      </c>
      <c r="Z1806" s="4">
        <v>45818</v>
      </c>
      <c r="AA1806" s="4"/>
      <c r="AB1806" s="4" t="s">
        <v>60</v>
      </c>
      <c r="AC1806" s="4">
        <v>45819</v>
      </c>
      <c r="AD1806" s="4">
        <v>45819</v>
      </c>
      <c r="AE1806" s="4">
        <v>45820</v>
      </c>
      <c r="AF1806" s="4"/>
      <c r="AG1806" s="29" t="s">
        <v>88</v>
      </c>
      <c r="AH1806" s="29" t="s">
        <v>78</v>
      </c>
      <c r="AI1806" s="29" t="s">
        <v>11157</v>
      </c>
      <c r="AJ1806" s="29" t="s">
        <v>79</v>
      </c>
      <c r="AK1806" s="29" t="s">
        <v>192</v>
      </c>
      <c r="AL1806" s="29" t="s">
        <v>80</v>
      </c>
      <c r="AM1806" s="29" t="s">
        <v>81</v>
      </c>
      <c r="AN1806" s="29">
        <v>20.788019999999999</v>
      </c>
      <c r="AO1806" s="29" t="s">
        <v>82</v>
      </c>
      <c r="AP1806" s="29" t="s">
        <v>83</v>
      </c>
      <c r="AQ1806" s="29">
        <v>15.642239999999999</v>
      </c>
      <c r="AR1806" s="29" t="s">
        <v>68</v>
      </c>
      <c r="AS1806" s="29"/>
      <c r="AT1806" s="29"/>
      <c r="AU1806" s="29" t="s">
        <v>222</v>
      </c>
      <c r="AV1806" s="29" t="s">
        <v>223</v>
      </c>
      <c r="AW1806" s="29">
        <v>25.007180000000002</v>
      </c>
      <c r="AX1806" s="29" t="s">
        <v>11158</v>
      </c>
      <c r="AY1806" s="29" t="s">
        <v>11159</v>
      </c>
      <c r="AZ1806" s="3">
        <v>245</v>
      </c>
      <c r="BA1806" s="29" t="s">
        <v>60</v>
      </c>
      <c r="BB1806" s="29">
        <v>461</v>
      </c>
      <c r="BC1806" s="29" t="s">
        <v>60</v>
      </c>
      <c r="BD1806" s="29" t="s">
        <v>60</v>
      </c>
      <c r="BE1806" s="29" t="s">
        <v>60</v>
      </c>
      <c r="BF1806" s="31" t="str">
        <f>IFERROR(VLOOKUP(Data_Power_app[[#This Row],[PRO ODER]],'Result'!H:J,3,0),"")</f>
        <v>LAMINATION 1</v>
      </c>
      <c r="BG1806" s="14" t="str">
        <f>IFERROR(VLOOKUP(Data_Power_app[[#This Row],[PRO ODER]]&amp;"LAM",'Real Time'!A:E,4,0),"")</f>
        <v>ML-01</v>
      </c>
      <c r="BH1806" s="32" t="b">
        <f>IF(Data_Power_app[[#This Row],[LAMINATION MACHINE (PLAN)]]="","",IF(Data_Power_app[[#This Row],[LAMINATION MACHINE (REALTIME)]]="","",RIGHT(Data_Power_app[[#This Row],[LAMINATION MACHINE (REALTIME)]],1)=RIGHT(Data_Power_app[[#This Row],[LAMINATION MACHINE (PLAN)]],1)))</f>
        <v>1</v>
      </c>
    </row>
    <row r="1807" spans="1:60" x14ac:dyDescent="0.25">
      <c r="A1807" s="27">
        <v>1993</v>
      </c>
      <c r="B1807" s="29" t="s">
        <v>6742</v>
      </c>
      <c r="C1807" s="29" t="s">
        <v>6743</v>
      </c>
      <c r="D1807" s="29" t="s">
        <v>75</v>
      </c>
      <c r="E1807" s="29" t="s">
        <v>76</v>
      </c>
      <c r="F1807" s="29" t="s">
        <v>59</v>
      </c>
      <c r="G1807" s="29">
        <v>86</v>
      </c>
      <c r="H1807" s="4">
        <v>45811</v>
      </c>
      <c r="I1807" s="29">
        <v>45807</v>
      </c>
      <c r="J1807" s="4">
        <v>45807</v>
      </c>
      <c r="K1807" s="4">
        <v>45812</v>
      </c>
      <c r="L1807" s="4">
        <v>45810.393182870372</v>
      </c>
      <c r="M1807" s="4">
        <v>45812</v>
      </c>
      <c r="N1807" s="4">
        <v>45811.37872685185</v>
      </c>
      <c r="O1807" s="4" t="s">
        <v>60</v>
      </c>
      <c r="P1807" s="4" t="s">
        <v>60</v>
      </c>
      <c r="Q1807" s="4" t="s">
        <v>60</v>
      </c>
      <c r="R1807" s="4" t="s">
        <v>60</v>
      </c>
      <c r="S1807" s="4" t="s">
        <v>60</v>
      </c>
      <c r="T1807" s="4">
        <v>45813</v>
      </c>
      <c r="U1807" s="4">
        <v>45813.296458333331</v>
      </c>
      <c r="V1807" s="4"/>
      <c r="W1807" s="4">
        <v>45818</v>
      </c>
      <c r="X1807" s="4"/>
      <c r="Y1807" s="4" t="s">
        <v>60</v>
      </c>
      <c r="Z1807" s="4">
        <v>45818</v>
      </c>
      <c r="AA1807" s="4"/>
      <c r="AB1807" s="4" t="s">
        <v>60</v>
      </c>
      <c r="AC1807" s="4">
        <v>45819</v>
      </c>
      <c r="AD1807" s="4">
        <v>45819</v>
      </c>
      <c r="AE1807" s="4">
        <v>45820</v>
      </c>
      <c r="AF1807" s="4"/>
      <c r="AG1807" s="29" t="s">
        <v>269</v>
      </c>
      <c r="AH1807" s="29" t="s">
        <v>78</v>
      </c>
      <c r="AI1807" s="29" t="s">
        <v>830</v>
      </c>
      <c r="AJ1807" s="29" t="s">
        <v>79</v>
      </c>
      <c r="AK1807" s="29" t="s">
        <v>65</v>
      </c>
      <c r="AL1807" s="29" t="s">
        <v>193</v>
      </c>
      <c r="AM1807" s="29" t="s">
        <v>194</v>
      </c>
      <c r="AN1807" s="29">
        <v>3.1257000000000001</v>
      </c>
      <c r="AO1807" s="29" t="s">
        <v>82</v>
      </c>
      <c r="AP1807" s="29" t="s">
        <v>83</v>
      </c>
      <c r="AQ1807" s="29">
        <v>2.6395300000000002</v>
      </c>
      <c r="AR1807" s="29" t="s">
        <v>68</v>
      </c>
      <c r="AS1807" s="29"/>
      <c r="AT1807" s="29"/>
      <c r="AU1807" s="29" t="s">
        <v>831</v>
      </c>
      <c r="AV1807" s="29" t="s">
        <v>832</v>
      </c>
      <c r="AW1807" s="29">
        <v>5.8109299999999999</v>
      </c>
      <c r="AX1807" s="29" t="s">
        <v>833</v>
      </c>
      <c r="AY1807" s="29" t="s">
        <v>834</v>
      </c>
      <c r="AZ1807" s="3">
        <v>86</v>
      </c>
      <c r="BA1807" s="29" t="s">
        <v>60</v>
      </c>
      <c r="BB1807" s="29">
        <v>86</v>
      </c>
      <c r="BC1807" s="29" t="s">
        <v>60</v>
      </c>
      <c r="BD1807" s="29" t="s">
        <v>60</v>
      </c>
      <c r="BE1807" s="29" t="s">
        <v>60</v>
      </c>
      <c r="BF1807" s="31" t="str">
        <f>IFERROR(VLOOKUP(Data_Power_app[[#This Row],[PRO ODER]],'Result'!H:J,3,0),"")</f>
        <v/>
      </c>
      <c r="BG1807" s="14" t="str">
        <f>IFERROR(VLOOKUP(Data_Power_app[[#This Row],[PRO ODER]]&amp;"LAM",'Real Time'!A:E,4,0),"")</f>
        <v>ML-01</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1994</v>
      </c>
      <c r="B1808" s="29" t="s">
        <v>13883</v>
      </c>
      <c r="C1808" s="29" t="s">
        <v>13884</v>
      </c>
      <c r="D1808" s="29" t="s">
        <v>86</v>
      </c>
      <c r="E1808" s="29" t="s">
        <v>262</v>
      </c>
      <c r="F1808" s="29" t="s">
        <v>72</v>
      </c>
      <c r="G1808" s="29">
        <v>5</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0.11706</v>
      </c>
      <c r="AO1808" s="29" t="s">
        <v>68</v>
      </c>
      <c r="AP1808" s="29"/>
      <c r="AQ1808" s="29"/>
      <c r="AR1808" s="29" t="s">
        <v>68</v>
      </c>
      <c r="AS1808" s="29"/>
      <c r="AT1808" s="29"/>
      <c r="AU1808" s="29" t="s">
        <v>9504</v>
      </c>
      <c r="AV1808" s="29" t="s">
        <v>9505</v>
      </c>
      <c r="AW1808" s="29">
        <v>0.25596000000000002</v>
      </c>
      <c r="AX1808" s="29" t="s">
        <v>9506</v>
      </c>
      <c r="AY1808" s="29" t="s">
        <v>9507</v>
      </c>
      <c r="AZ1808" s="3">
        <v>5</v>
      </c>
      <c r="BA1808" s="29" t="s">
        <v>230</v>
      </c>
      <c r="BB1808" s="29">
        <v>5</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1995</v>
      </c>
      <c r="B1809" s="29" t="s">
        <v>13885</v>
      </c>
      <c r="C1809" s="29" t="s">
        <v>13886</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1996</v>
      </c>
      <c r="B1810" s="29" t="s">
        <v>13887</v>
      </c>
      <c r="C1810" s="29" t="s">
        <v>13888</v>
      </c>
      <c r="D1810" s="29" t="s">
        <v>86</v>
      </c>
      <c r="E1810" s="29" t="s">
        <v>262</v>
      </c>
      <c r="F1810" s="29" t="s">
        <v>72</v>
      </c>
      <c r="G1810" s="29">
        <v>4</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9.3649999999999997E-2</v>
      </c>
      <c r="AO1810" s="29" t="s">
        <v>68</v>
      </c>
      <c r="AP1810" s="29"/>
      <c r="AQ1810" s="29"/>
      <c r="AR1810" s="29" t="s">
        <v>68</v>
      </c>
      <c r="AS1810" s="29"/>
      <c r="AT1810" s="29"/>
      <c r="AU1810" s="29" t="s">
        <v>9504</v>
      </c>
      <c r="AV1810" s="29" t="s">
        <v>9505</v>
      </c>
      <c r="AW1810" s="29">
        <v>0.20476</v>
      </c>
      <c r="AX1810" s="29" t="s">
        <v>9506</v>
      </c>
      <c r="AY1810" s="29" t="s">
        <v>9507</v>
      </c>
      <c r="AZ1810" s="3">
        <v>4</v>
      </c>
      <c r="BA1810" s="29" t="s">
        <v>230</v>
      </c>
      <c r="BB1810" s="29">
        <v>4</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1997</v>
      </c>
      <c r="B1811" s="29" t="s">
        <v>13889</v>
      </c>
      <c r="C1811" s="29" t="s">
        <v>13890</v>
      </c>
      <c r="D1811" s="29" t="s">
        <v>86</v>
      </c>
      <c r="E1811" s="29" t="s">
        <v>262</v>
      </c>
      <c r="F1811" s="29" t="s">
        <v>72</v>
      </c>
      <c r="G1811" s="29">
        <v>3</v>
      </c>
      <c r="H1811" s="4">
        <v>45812</v>
      </c>
      <c r="I1811" s="29">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6.4360000000000001E-2</v>
      </c>
      <c r="AO1811" s="29" t="s">
        <v>68</v>
      </c>
      <c r="AP1811" s="29"/>
      <c r="AQ1811" s="29"/>
      <c r="AR1811" s="29" t="s">
        <v>68</v>
      </c>
      <c r="AS1811" s="29"/>
      <c r="AT1811" s="29"/>
      <c r="AU1811" s="29" t="s">
        <v>9504</v>
      </c>
      <c r="AV1811" s="29" t="s">
        <v>9505</v>
      </c>
      <c r="AW1811" s="29">
        <v>0.14077999999999999</v>
      </c>
      <c r="AX1811" s="29" t="s">
        <v>9506</v>
      </c>
      <c r="AY1811" s="29" t="s">
        <v>9507</v>
      </c>
      <c r="AZ1811" s="3">
        <v>3</v>
      </c>
      <c r="BA1811" s="29" t="s">
        <v>230</v>
      </c>
      <c r="BB1811" s="29">
        <v>3</v>
      </c>
      <c r="BC1811" s="29" t="s">
        <v>60</v>
      </c>
      <c r="BD1811" s="29" t="s">
        <v>60</v>
      </c>
      <c r="BE1811" s="29" t="s">
        <v>266</v>
      </c>
      <c r="BF1811" s="31" t="str">
        <f>IFERROR(VLOOKUP(Data_Power_app[[#This Row],[PRO ODER]],'Result'!H:J,3,0),"")</f>
        <v>LAMINATION 1</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1998</v>
      </c>
      <c r="B1812" s="29" t="s">
        <v>15245</v>
      </c>
      <c r="C1812" s="29" t="s">
        <v>15246</v>
      </c>
      <c r="D1812" s="29" t="s">
        <v>86</v>
      </c>
      <c r="E1812" s="29" t="s">
        <v>262</v>
      </c>
      <c r="F1812" s="29" t="s">
        <v>72</v>
      </c>
      <c r="G1812" s="29">
        <v>4</v>
      </c>
      <c r="H1812" s="4">
        <v>45813</v>
      </c>
      <c r="I1812" s="29">
        <v>37017</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0.15260000000000001</v>
      </c>
      <c r="AO1812" s="29" t="s">
        <v>68</v>
      </c>
      <c r="AP1812" s="29"/>
      <c r="AQ1812" s="29"/>
      <c r="AR1812" s="29" t="s">
        <v>68</v>
      </c>
      <c r="AS1812" s="29"/>
      <c r="AT1812" s="29"/>
      <c r="AU1812" s="29" t="s">
        <v>9504</v>
      </c>
      <c r="AV1812" s="29" t="s">
        <v>9505</v>
      </c>
      <c r="AW1812" s="29">
        <v>0.33372000000000002</v>
      </c>
      <c r="AX1812" s="29" t="s">
        <v>9506</v>
      </c>
      <c r="AY1812" s="29" t="s">
        <v>9507</v>
      </c>
      <c r="AZ1812" s="3">
        <v>4</v>
      </c>
      <c r="BA1812" s="29" t="s">
        <v>230</v>
      </c>
      <c r="BB1812" s="29">
        <v>4</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1999</v>
      </c>
      <c r="B1813" s="29" t="s">
        <v>15247</v>
      </c>
      <c r="C1813" s="29" t="s">
        <v>15248</v>
      </c>
      <c r="D1813" s="29" t="s">
        <v>86</v>
      </c>
      <c r="E1813" s="29" t="s">
        <v>262</v>
      </c>
      <c r="F1813" s="29" t="s">
        <v>72</v>
      </c>
      <c r="G1813" s="29">
        <v>7</v>
      </c>
      <c r="H1813" s="4">
        <v>45813</v>
      </c>
      <c r="I1813" s="29">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0.26706000000000002</v>
      </c>
      <c r="AO1813" s="29" t="s">
        <v>68</v>
      </c>
      <c r="AP1813" s="29"/>
      <c r="AQ1813" s="29"/>
      <c r="AR1813" s="29" t="s">
        <v>68</v>
      </c>
      <c r="AS1813" s="29"/>
      <c r="AT1813" s="29"/>
      <c r="AU1813" s="29" t="s">
        <v>9504</v>
      </c>
      <c r="AV1813" s="29" t="s">
        <v>9505</v>
      </c>
      <c r="AW1813" s="29">
        <v>0.58401000000000003</v>
      </c>
      <c r="AX1813" s="29" t="s">
        <v>9506</v>
      </c>
      <c r="AY1813" s="29" t="s">
        <v>9507</v>
      </c>
      <c r="AZ1813" s="3">
        <v>7</v>
      </c>
      <c r="BA1813" s="29" t="s">
        <v>230</v>
      </c>
      <c r="BB1813" s="29">
        <v>7</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2000</v>
      </c>
      <c r="B1814" s="29" t="s">
        <v>15249</v>
      </c>
      <c r="C1814" s="29" t="s">
        <v>15250</v>
      </c>
      <c r="D1814" s="29" t="s">
        <v>86</v>
      </c>
      <c r="E1814" s="29" t="s">
        <v>262</v>
      </c>
      <c r="F1814" s="29" t="s">
        <v>72</v>
      </c>
      <c r="G1814" s="29">
        <v>19</v>
      </c>
      <c r="H1814" s="4">
        <v>45813</v>
      </c>
      <c r="I1814" s="29">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0.72487000000000001</v>
      </c>
      <c r="AO1814" s="29" t="s">
        <v>68</v>
      </c>
      <c r="AP1814" s="29"/>
      <c r="AQ1814" s="29"/>
      <c r="AR1814" s="29" t="s">
        <v>68</v>
      </c>
      <c r="AS1814" s="29"/>
      <c r="AT1814" s="29"/>
      <c r="AU1814" s="29" t="s">
        <v>9504</v>
      </c>
      <c r="AV1814" s="29" t="s">
        <v>9505</v>
      </c>
      <c r="AW1814" s="29">
        <v>1.58517</v>
      </c>
      <c r="AX1814" s="29" t="s">
        <v>9506</v>
      </c>
      <c r="AY1814" s="29" t="s">
        <v>9507</v>
      </c>
      <c r="AZ1814" s="3">
        <v>19</v>
      </c>
      <c r="BA1814" s="29" t="s">
        <v>230</v>
      </c>
      <c r="BB1814" s="29">
        <v>19</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2001</v>
      </c>
      <c r="B1815" s="29" t="s">
        <v>15251</v>
      </c>
      <c r="C1815" s="29" t="s">
        <v>15252</v>
      </c>
      <c r="D1815" s="29" t="s">
        <v>86</v>
      </c>
      <c r="E1815" s="29" t="s">
        <v>262</v>
      </c>
      <c r="F1815" s="29" t="s">
        <v>72</v>
      </c>
      <c r="G1815" s="29">
        <v>14</v>
      </c>
      <c r="H1815" s="4">
        <v>45813</v>
      </c>
      <c r="I1815" s="29">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0.53412000000000004</v>
      </c>
      <c r="AO1815" s="29" t="s">
        <v>68</v>
      </c>
      <c r="AP1815" s="29"/>
      <c r="AQ1815" s="29"/>
      <c r="AR1815" s="29" t="s">
        <v>68</v>
      </c>
      <c r="AS1815" s="29"/>
      <c r="AT1815" s="29"/>
      <c r="AU1815" s="29" t="s">
        <v>9504</v>
      </c>
      <c r="AV1815" s="29" t="s">
        <v>9505</v>
      </c>
      <c r="AW1815" s="29">
        <v>1.1680200000000001</v>
      </c>
      <c r="AX1815" s="29" t="s">
        <v>9506</v>
      </c>
      <c r="AY1815" s="29" t="s">
        <v>9507</v>
      </c>
      <c r="AZ1815" s="3">
        <v>14</v>
      </c>
      <c r="BA1815" s="29" t="s">
        <v>230</v>
      </c>
      <c r="BB1815" s="29">
        <v>14</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2002</v>
      </c>
      <c r="B1816" s="29" t="s">
        <v>15253</v>
      </c>
      <c r="C1816" s="29" t="s">
        <v>15254</v>
      </c>
      <c r="D1816" s="29" t="s">
        <v>86</v>
      </c>
      <c r="E1816" s="29" t="s">
        <v>262</v>
      </c>
      <c r="F1816" s="29" t="s">
        <v>72</v>
      </c>
      <c r="G1816" s="29">
        <v>43</v>
      </c>
      <c r="H1816" s="4">
        <v>45813</v>
      </c>
      <c r="I1816" s="29">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1.4761899999999999</v>
      </c>
      <c r="AO1816" s="29" t="s">
        <v>68</v>
      </c>
      <c r="AP1816" s="29"/>
      <c r="AQ1816" s="29"/>
      <c r="AR1816" s="29" t="s">
        <v>68</v>
      </c>
      <c r="AS1816" s="29"/>
      <c r="AT1816" s="29"/>
      <c r="AU1816" s="29" t="s">
        <v>9504</v>
      </c>
      <c r="AV1816" s="29" t="s">
        <v>9505</v>
      </c>
      <c r="AW1816" s="29">
        <v>3.2287400000000002</v>
      </c>
      <c r="AX1816" s="29" t="s">
        <v>9506</v>
      </c>
      <c r="AY1816" s="29" t="s">
        <v>9507</v>
      </c>
      <c r="AZ1816" s="3">
        <v>43</v>
      </c>
      <c r="BA1816" s="29" t="s">
        <v>230</v>
      </c>
      <c r="BB1816" s="29">
        <v>43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2003</v>
      </c>
      <c r="B1817" s="29" t="s">
        <v>15255</v>
      </c>
      <c r="C1817" s="29" t="s">
        <v>15256</v>
      </c>
      <c r="D1817" s="29" t="s">
        <v>86</v>
      </c>
      <c r="E1817" s="29" t="s">
        <v>262</v>
      </c>
      <c r="F1817" s="29" t="s">
        <v>72</v>
      </c>
      <c r="G1817" s="29">
        <v>23</v>
      </c>
      <c r="H1817" s="4">
        <v>45813</v>
      </c>
      <c r="I1817" s="29">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0.78959000000000001</v>
      </c>
      <c r="AO1817" s="29" t="s">
        <v>68</v>
      </c>
      <c r="AP1817" s="29"/>
      <c r="AQ1817" s="29"/>
      <c r="AR1817" s="29" t="s">
        <v>68</v>
      </c>
      <c r="AS1817" s="29"/>
      <c r="AT1817" s="29"/>
      <c r="AU1817" s="29" t="s">
        <v>9504</v>
      </c>
      <c r="AV1817" s="29" t="s">
        <v>9505</v>
      </c>
      <c r="AW1817" s="29">
        <v>1.7270000000000001</v>
      </c>
      <c r="AX1817" s="29" t="s">
        <v>9506</v>
      </c>
      <c r="AY1817" s="29" t="s">
        <v>9507</v>
      </c>
      <c r="AZ1817" s="3">
        <v>23</v>
      </c>
      <c r="BA1817" s="29" t="s">
        <v>230</v>
      </c>
      <c r="BB1817" s="29">
        <v>23</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2004</v>
      </c>
      <c r="B1818" s="29" t="s">
        <v>15257</v>
      </c>
      <c r="C1818" s="29" t="s">
        <v>15258</v>
      </c>
      <c r="D1818" s="29" t="s">
        <v>86</v>
      </c>
      <c r="E1818" s="29" t="s">
        <v>262</v>
      </c>
      <c r="F1818" s="29" t="s">
        <v>72</v>
      </c>
      <c r="G1818" s="29">
        <v>106</v>
      </c>
      <c r="H1818" s="4">
        <v>45813</v>
      </c>
      <c r="I1818" s="29">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3.63897</v>
      </c>
      <c r="AO1818" s="29" t="s">
        <v>68</v>
      </c>
      <c r="AP1818" s="29"/>
      <c r="AQ1818" s="29"/>
      <c r="AR1818" s="29" t="s">
        <v>68</v>
      </c>
      <c r="AS1818" s="29"/>
      <c r="AT1818" s="29"/>
      <c r="AU1818" s="29" t="s">
        <v>9504</v>
      </c>
      <c r="AV1818" s="29" t="s">
        <v>9505</v>
      </c>
      <c r="AW1818" s="29">
        <v>7.9592200000000002</v>
      </c>
      <c r="AX1818" s="29" t="s">
        <v>9506</v>
      </c>
      <c r="AY1818" s="29" t="s">
        <v>9507</v>
      </c>
      <c r="AZ1818" s="3">
        <v>106</v>
      </c>
      <c r="BA1818" s="29" t="s">
        <v>230</v>
      </c>
      <c r="BB1818" s="29">
        <v>106</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2005</v>
      </c>
      <c r="B1819" s="29" t="s">
        <v>15259</v>
      </c>
      <c r="C1819" s="29" t="s">
        <v>15260</v>
      </c>
      <c r="D1819" s="29" t="s">
        <v>86</v>
      </c>
      <c r="E1819" s="29" t="s">
        <v>262</v>
      </c>
      <c r="F1819" s="29" t="s">
        <v>72</v>
      </c>
      <c r="G1819" s="29">
        <v>73</v>
      </c>
      <c r="H1819" s="4">
        <v>45813</v>
      </c>
      <c r="I1819" s="29">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2.5060799999999999</v>
      </c>
      <c r="AO1819" s="29" t="s">
        <v>68</v>
      </c>
      <c r="AP1819" s="29"/>
      <c r="AQ1819" s="29"/>
      <c r="AR1819" s="29" t="s">
        <v>68</v>
      </c>
      <c r="AS1819" s="29"/>
      <c r="AT1819" s="29"/>
      <c r="AU1819" s="29" t="s">
        <v>9504</v>
      </c>
      <c r="AV1819" s="29" t="s">
        <v>9505</v>
      </c>
      <c r="AW1819" s="29">
        <v>5.4813499999999999</v>
      </c>
      <c r="AX1819" s="29" t="s">
        <v>9506</v>
      </c>
      <c r="AY1819" s="29" t="s">
        <v>9507</v>
      </c>
      <c r="AZ1819" s="3">
        <v>73</v>
      </c>
      <c r="BA1819" s="29" t="s">
        <v>230</v>
      </c>
      <c r="BB1819" s="29">
        <v>73</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2006</v>
      </c>
      <c r="B1820" s="29" t="s">
        <v>15261</v>
      </c>
      <c r="C1820" s="29" t="s">
        <v>15262</v>
      </c>
      <c r="D1820" s="29" t="s">
        <v>86</v>
      </c>
      <c r="E1820" s="29" t="s">
        <v>262</v>
      </c>
      <c r="F1820" s="29" t="s">
        <v>72</v>
      </c>
      <c r="G1820" s="29">
        <v>119</v>
      </c>
      <c r="H1820" s="4">
        <v>45813</v>
      </c>
      <c r="I1820" s="29">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4.0852599999999999</v>
      </c>
      <c r="AO1820" s="29" t="s">
        <v>68</v>
      </c>
      <c r="AP1820" s="29"/>
      <c r="AQ1820" s="29"/>
      <c r="AR1820" s="29" t="s">
        <v>68</v>
      </c>
      <c r="AS1820" s="29"/>
      <c r="AT1820" s="29"/>
      <c r="AU1820" s="29" t="s">
        <v>9504</v>
      </c>
      <c r="AV1820" s="29" t="s">
        <v>9505</v>
      </c>
      <c r="AW1820" s="29">
        <v>8.9353499999999997</v>
      </c>
      <c r="AX1820" s="29" t="s">
        <v>9506</v>
      </c>
      <c r="AY1820" s="29" t="s">
        <v>9507</v>
      </c>
      <c r="AZ1820" s="3">
        <v>119</v>
      </c>
      <c r="BA1820" s="29" t="s">
        <v>230</v>
      </c>
      <c r="BB1820" s="29">
        <v>119</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2007</v>
      </c>
      <c r="B1821" s="29" t="s">
        <v>15263</v>
      </c>
      <c r="C1821" s="29" t="s">
        <v>15264</v>
      </c>
      <c r="D1821" s="29" t="s">
        <v>86</v>
      </c>
      <c r="E1821" s="29" t="s">
        <v>262</v>
      </c>
      <c r="F1821" s="29" t="s">
        <v>72</v>
      </c>
      <c r="G1821" s="29">
        <v>121</v>
      </c>
      <c r="H1821" s="4">
        <v>45813</v>
      </c>
      <c r="I1821" s="29">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3.5606800000000001</v>
      </c>
      <c r="AO1821" s="29" t="s">
        <v>68</v>
      </c>
      <c r="AP1821" s="29"/>
      <c r="AQ1821" s="29"/>
      <c r="AR1821" s="29" t="s">
        <v>68</v>
      </c>
      <c r="AS1821" s="29"/>
      <c r="AT1821" s="29"/>
      <c r="AU1821" s="29" t="s">
        <v>9504</v>
      </c>
      <c r="AV1821" s="29" t="s">
        <v>9505</v>
      </c>
      <c r="AW1821" s="29">
        <v>7.7881299999999998</v>
      </c>
      <c r="AX1821" s="29" t="s">
        <v>9506</v>
      </c>
      <c r="AY1821" s="29" t="s">
        <v>9507</v>
      </c>
      <c r="AZ1821" s="3">
        <v>121</v>
      </c>
      <c r="BA1821" s="29" t="s">
        <v>230</v>
      </c>
      <c r="BB1821" s="29">
        <v>121</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2008</v>
      </c>
      <c r="B1822" s="29" t="s">
        <v>15265</v>
      </c>
      <c r="C1822" s="29" t="s">
        <v>15266</v>
      </c>
      <c r="D1822" s="29" t="s">
        <v>86</v>
      </c>
      <c r="E1822" s="29" t="s">
        <v>262</v>
      </c>
      <c r="F1822" s="29" t="s">
        <v>72</v>
      </c>
      <c r="G1822" s="29">
        <v>96</v>
      </c>
      <c r="H1822" s="4">
        <v>45813</v>
      </c>
      <c r="I1822" s="29">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2.8250000000000002</v>
      </c>
      <c r="AO1822" s="29" t="s">
        <v>68</v>
      </c>
      <c r="AP1822" s="29"/>
      <c r="AQ1822" s="29"/>
      <c r="AR1822" s="29" t="s">
        <v>68</v>
      </c>
      <c r="AS1822" s="29"/>
      <c r="AT1822" s="29"/>
      <c r="AU1822" s="29" t="s">
        <v>9504</v>
      </c>
      <c r="AV1822" s="29" t="s">
        <v>9505</v>
      </c>
      <c r="AW1822" s="29">
        <v>6.1790099999999999</v>
      </c>
      <c r="AX1822" s="29" t="s">
        <v>9506</v>
      </c>
      <c r="AY1822" s="29" t="s">
        <v>9507</v>
      </c>
      <c r="AZ1822" s="3">
        <v>96</v>
      </c>
      <c r="BA1822" s="29" t="s">
        <v>230</v>
      </c>
      <c r="BB1822" s="29">
        <v>96</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2009</v>
      </c>
      <c r="B1823" s="29" t="s">
        <v>15267</v>
      </c>
      <c r="C1823" s="29" t="s">
        <v>15268</v>
      </c>
      <c r="D1823" s="29" t="s">
        <v>86</v>
      </c>
      <c r="E1823" s="29" t="s">
        <v>262</v>
      </c>
      <c r="F1823" s="29" t="s">
        <v>72</v>
      </c>
      <c r="G1823" s="29">
        <v>98</v>
      </c>
      <c r="H1823" s="4">
        <v>45813</v>
      </c>
      <c r="I1823" s="29">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2.8838599999999999</v>
      </c>
      <c r="AO1823" s="29" t="s">
        <v>68</v>
      </c>
      <c r="AP1823" s="29"/>
      <c r="AQ1823" s="29"/>
      <c r="AR1823" s="29" t="s">
        <v>68</v>
      </c>
      <c r="AS1823" s="29"/>
      <c r="AT1823" s="29"/>
      <c r="AU1823" s="29" t="s">
        <v>9504</v>
      </c>
      <c r="AV1823" s="29" t="s">
        <v>9505</v>
      </c>
      <c r="AW1823" s="29">
        <v>6.3077399999999999</v>
      </c>
      <c r="AX1823" s="29" t="s">
        <v>9506</v>
      </c>
      <c r="AY1823" s="29" t="s">
        <v>9507</v>
      </c>
      <c r="AZ1823" s="3">
        <v>98</v>
      </c>
      <c r="BA1823" s="29" t="s">
        <v>230</v>
      </c>
      <c r="BB1823" s="29">
        <v>98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2010</v>
      </c>
      <c r="B1824" s="29" t="s">
        <v>15269</v>
      </c>
      <c r="C1824" s="29" t="s">
        <v>15270</v>
      </c>
      <c r="D1824" s="29" t="s">
        <v>86</v>
      </c>
      <c r="E1824" s="29" t="s">
        <v>262</v>
      </c>
      <c r="F1824" s="29" t="s">
        <v>72</v>
      </c>
      <c r="G1824" s="29">
        <v>78</v>
      </c>
      <c r="H1824" s="4">
        <v>45813</v>
      </c>
      <c r="I1824" s="29">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2.2953100000000002</v>
      </c>
      <c r="AO1824" s="29" t="s">
        <v>68</v>
      </c>
      <c r="AP1824" s="29"/>
      <c r="AQ1824" s="29"/>
      <c r="AR1824" s="29" t="s">
        <v>68</v>
      </c>
      <c r="AS1824" s="29"/>
      <c r="AT1824" s="29"/>
      <c r="AU1824" s="29" t="s">
        <v>9504</v>
      </c>
      <c r="AV1824" s="29" t="s">
        <v>9505</v>
      </c>
      <c r="AW1824" s="29">
        <v>5.0204500000000003</v>
      </c>
      <c r="AX1824" s="29" t="s">
        <v>9506</v>
      </c>
      <c r="AY1824" s="29" t="s">
        <v>9507</v>
      </c>
      <c r="AZ1824" s="3">
        <v>78</v>
      </c>
      <c r="BA1824" s="29" t="s">
        <v>230</v>
      </c>
      <c r="BB1824" s="29">
        <v>78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2011</v>
      </c>
      <c r="B1825" s="29" t="s">
        <v>15271</v>
      </c>
      <c r="C1825" s="29" t="s">
        <v>15272</v>
      </c>
      <c r="D1825" s="29" t="s">
        <v>86</v>
      </c>
      <c r="E1825" s="29" t="s">
        <v>262</v>
      </c>
      <c r="F1825" s="29" t="s">
        <v>72</v>
      </c>
      <c r="G1825" s="29">
        <v>28</v>
      </c>
      <c r="H1825" s="4">
        <v>45813</v>
      </c>
      <c r="I1825" s="29">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0.74897000000000002</v>
      </c>
      <c r="AO1825" s="29" t="s">
        <v>68</v>
      </c>
      <c r="AP1825" s="29"/>
      <c r="AQ1825" s="29"/>
      <c r="AR1825" s="29" t="s">
        <v>68</v>
      </c>
      <c r="AS1825" s="29"/>
      <c r="AT1825" s="29"/>
      <c r="AU1825" s="29" t="s">
        <v>9504</v>
      </c>
      <c r="AV1825" s="29" t="s">
        <v>9505</v>
      </c>
      <c r="AW1825" s="29">
        <v>1.6384000000000001</v>
      </c>
      <c r="AX1825" s="29" t="s">
        <v>9506</v>
      </c>
      <c r="AY1825" s="29" t="s">
        <v>9507</v>
      </c>
      <c r="AZ1825" s="3">
        <v>28</v>
      </c>
      <c r="BA1825" s="29" t="s">
        <v>230</v>
      </c>
      <c r="BB1825" s="29">
        <v>28</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2012</v>
      </c>
      <c r="B1826" s="29" t="s">
        <v>15273</v>
      </c>
      <c r="C1826" s="29" t="s">
        <v>15274</v>
      </c>
      <c r="D1826" s="29" t="s">
        <v>86</v>
      </c>
      <c r="E1826" s="29" t="s">
        <v>262</v>
      </c>
      <c r="F1826" s="29" t="s">
        <v>72</v>
      </c>
      <c r="G1826" s="29">
        <v>35</v>
      </c>
      <c r="H1826" s="4">
        <v>45813</v>
      </c>
      <c r="I1826" s="29">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0.93622000000000005</v>
      </c>
      <c r="AO1826" s="29" t="s">
        <v>68</v>
      </c>
      <c r="AP1826" s="29"/>
      <c r="AQ1826" s="29"/>
      <c r="AR1826" s="29" t="s">
        <v>68</v>
      </c>
      <c r="AS1826" s="29"/>
      <c r="AT1826" s="29"/>
      <c r="AU1826" s="29" t="s">
        <v>9504</v>
      </c>
      <c r="AV1826" s="29" t="s">
        <v>9505</v>
      </c>
      <c r="AW1826" s="29">
        <v>2.048</v>
      </c>
      <c r="AX1826" s="29" t="s">
        <v>9506</v>
      </c>
      <c r="AY1826" s="29" t="s">
        <v>9507</v>
      </c>
      <c r="AZ1826" s="3">
        <v>35</v>
      </c>
      <c r="BA1826" s="29" t="s">
        <v>230</v>
      </c>
      <c r="BB1826" s="29">
        <v>35</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2013</v>
      </c>
      <c r="B1827" s="29" t="s">
        <v>15275</v>
      </c>
      <c r="C1827" s="29" t="s">
        <v>15276</v>
      </c>
      <c r="D1827" s="29" t="s">
        <v>86</v>
      </c>
      <c r="E1827" s="29" t="s">
        <v>262</v>
      </c>
      <c r="F1827" s="29" t="s">
        <v>72</v>
      </c>
      <c r="G1827" s="29">
        <v>14</v>
      </c>
      <c r="H1827" s="4">
        <v>45813</v>
      </c>
      <c r="I1827" s="29">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0.37448999999999999</v>
      </c>
      <c r="AO1827" s="29" t="s">
        <v>68</v>
      </c>
      <c r="AP1827" s="29"/>
      <c r="AQ1827" s="29"/>
      <c r="AR1827" s="29" t="s">
        <v>68</v>
      </c>
      <c r="AS1827" s="29"/>
      <c r="AT1827" s="29"/>
      <c r="AU1827" s="29" t="s">
        <v>9504</v>
      </c>
      <c r="AV1827" s="29" t="s">
        <v>9505</v>
      </c>
      <c r="AW1827" s="29">
        <v>0.81920000000000004</v>
      </c>
      <c r="AX1827" s="29" t="s">
        <v>9506</v>
      </c>
      <c r="AY1827" s="29" t="s">
        <v>9507</v>
      </c>
      <c r="AZ1827" s="3">
        <v>14</v>
      </c>
      <c r="BA1827" s="29" t="s">
        <v>230</v>
      </c>
      <c r="BB1827" s="29">
        <v>14</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2014</v>
      </c>
      <c r="B1828" s="29" t="s">
        <v>15277</v>
      </c>
      <c r="C1828" s="29" t="s">
        <v>15278</v>
      </c>
      <c r="D1828" s="29" t="s">
        <v>86</v>
      </c>
      <c r="E1828" s="29" t="s">
        <v>262</v>
      </c>
      <c r="F1828" s="29" t="s">
        <v>72</v>
      </c>
      <c r="G1828" s="29">
        <v>13</v>
      </c>
      <c r="H1828" s="4">
        <v>45813</v>
      </c>
      <c r="I1828" s="29">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0.34773999999999999</v>
      </c>
      <c r="AO1828" s="29" t="s">
        <v>68</v>
      </c>
      <c r="AP1828" s="29"/>
      <c r="AQ1828" s="29"/>
      <c r="AR1828" s="29" t="s">
        <v>68</v>
      </c>
      <c r="AS1828" s="29"/>
      <c r="AT1828" s="29"/>
      <c r="AU1828" s="29" t="s">
        <v>9504</v>
      </c>
      <c r="AV1828" s="29" t="s">
        <v>9505</v>
      </c>
      <c r="AW1828" s="29">
        <v>0.76068999999999998</v>
      </c>
      <c r="AX1828" s="29" t="s">
        <v>9506</v>
      </c>
      <c r="AY1828" s="29" t="s">
        <v>9507</v>
      </c>
      <c r="AZ1828" s="3">
        <v>13</v>
      </c>
      <c r="BA1828" s="29" t="s">
        <v>230</v>
      </c>
      <c r="BB1828" s="29">
        <v>13</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2021</v>
      </c>
      <c r="B1829" s="29" t="s">
        <v>6744</v>
      </c>
      <c r="C1829" s="29" t="s">
        <v>6745</v>
      </c>
      <c r="D1829" s="29" t="s">
        <v>75</v>
      </c>
      <c r="E1829" s="29" t="s">
        <v>76</v>
      </c>
      <c r="F1829" s="29" t="s">
        <v>59</v>
      </c>
      <c r="G1829" s="29">
        <v>18</v>
      </c>
      <c r="H1829" s="4">
        <v>45811</v>
      </c>
      <c r="I1829" s="29">
        <v>45807</v>
      </c>
      <c r="J1829" s="4">
        <v>45807</v>
      </c>
      <c r="K1829" s="4">
        <v>45812</v>
      </c>
      <c r="L1829" s="4">
        <v>45810.392060185186</v>
      </c>
      <c r="M1829" s="4">
        <v>45812</v>
      </c>
      <c r="N1829" s="4">
        <v>45811.378981481481</v>
      </c>
      <c r="O1829" s="4" t="s">
        <v>60</v>
      </c>
      <c r="P1829" s="4" t="s">
        <v>60</v>
      </c>
      <c r="Q1829" s="4" t="s">
        <v>60</v>
      </c>
      <c r="R1829" s="4" t="s">
        <v>60</v>
      </c>
      <c r="S1829" s="4" t="s">
        <v>60</v>
      </c>
      <c r="T1829" s="4">
        <v>45813</v>
      </c>
      <c r="U1829" s="4">
        <v>45813.296481481484</v>
      </c>
      <c r="V1829" s="4"/>
      <c r="W1829" s="4">
        <v>45818</v>
      </c>
      <c r="X1829" s="4"/>
      <c r="Y1829" s="4" t="s">
        <v>60</v>
      </c>
      <c r="Z1829" s="4">
        <v>45818</v>
      </c>
      <c r="AA1829" s="4"/>
      <c r="AB1829" s="4" t="s">
        <v>60</v>
      </c>
      <c r="AC1829" s="4">
        <v>45819</v>
      </c>
      <c r="AD1829" s="4">
        <v>45819</v>
      </c>
      <c r="AE1829" s="4">
        <v>45820</v>
      </c>
      <c r="AF1829" s="4"/>
      <c r="AG1829" s="29" t="s">
        <v>269</v>
      </c>
      <c r="AH1829" s="29" t="s">
        <v>78</v>
      </c>
      <c r="AI1829" s="29" t="s">
        <v>6746</v>
      </c>
      <c r="AJ1829" s="29" t="s">
        <v>79</v>
      </c>
      <c r="AK1829" s="29" t="s">
        <v>100</v>
      </c>
      <c r="AL1829" s="29" t="s">
        <v>80</v>
      </c>
      <c r="AM1829" s="29" t="s">
        <v>81</v>
      </c>
      <c r="AN1829" s="29">
        <v>0.77897000000000005</v>
      </c>
      <c r="AO1829" s="29" t="s">
        <v>82</v>
      </c>
      <c r="AP1829" s="29" t="s">
        <v>83</v>
      </c>
      <c r="AQ1829" s="29">
        <v>0.58203000000000005</v>
      </c>
      <c r="AR1829" s="29" t="s">
        <v>68</v>
      </c>
      <c r="AS1829" s="29"/>
      <c r="AT1829" s="29"/>
      <c r="AU1829" s="29" t="s">
        <v>222</v>
      </c>
      <c r="AV1829" s="29" t="s">
        <v>223</v>
      </c>
      <c r="AW1829" s="29">
        <v>0.93711</v>
      </c>
      <c r="AX1829" s="29" t="s">
        <v>282</v>
      </c>
      <c r="AY1829" s="29" t="s">
        <v>283</v>
      </c>
      <c r="AZ1829" s="3">
        <v>13</v>
      </c>
      <c r="BA1829" s="29" t="s">
        <v>60</v>
      </c>
      <c r="BB1829" s="29">
        <v>18</v>
      </c>
      <c r="BC1829" s="29" t="s">
        <v>60</v>
      </c>
      <c r="BD1829" s="29" t="s">
        <v>60</v>
      </c>
      <c r="BE1829" s="29" t="s">
        <v>60</v>
      </c>
      <c r="BF1829" s="31" t="str">
        <f>IFERROR(VLOOKUP(Data_Power_app[[#This Row],[PRO ODER]],'Result'!H:J,3,0),"")</f>
        <v/>
      </c>
      <c r="BG1829" s="14" t="str">
        <f>IFERROR(VLOOKUP(Data_Power_app[[#This Row],[PRO ODER]]&amp;"LAM",'Real Time'!A:E,4,0),"")</f>
        <v>ML-01</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2022</v>
      </c>
      <c r="B1830" s="29" t="s">
        <v>3989</v>
      </c>
      <c r="C1830" s="29" t="s">
        <v>3990</v>
      </c>
      <c r="D1830" s="29" t="s">
        <v>303</v>
      </c>
      <c r="E1830" s="29" t="s">
        <v>304</v>
      </c>
      <c r="F1830" s="29" t="s">
        <v>59</v>
      </c>
      <c r="G1830" s="29">
        <v>406</v>
      </c>
      <c r="H1830" s="4">
        <v>45810</v>
      </c>
      <c r="I1830" s="29">
        <v>45804</v>
      </c>
      <c r="J1830" s="4">
        <v>45805</v>
      </c>
      <c r="K1830" s="4">
        <v>45810</v>
      </c>
      <c r="L1830" s="4">
        <v>45810.487013888887</v>
      </c>
      <c r="M1830" s="4">
        <v>45810</v>
      </c>
      <c r="N1830" s="4">
        <v>45810.690324074072</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10.035959999999999</v>
      </c>
      <c r="AO1830" s="29" t="s">
        <v>68</v>
      </c>
      <c r="AP1830" s="29"/>
      <c r="AQ1830" s="29"/>
      <c r="AR1830" s="29" t="s">
        <v>68</v>
      </c>
      <c r="AS1830" s="29"/>
      <c r="AT1830" s="29"/>
      <c r="AU1830" s="29" t="s">
        <v>394</v>
      </c>
      <c r="AV1830" s="29" t="s">
        <v>395</v>
      </c>
      <c r="AW1830" s="29">
        <v>37.31541</v>
      </c>
      <c r="AX1830" s="29" t="s">
        <v>625</v>
      </c>
      <c r="AY1830" s="29" t="s">
        <v>626</v>
      </c>
      <c r="AZ1830" s="3">
        <v>406</v>
      </c>
      <c r="BA1830" s="29" t="s">
        <v>60</v>
      </c>
      <c r="BB1830" s="29">
        <v>406</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2023</v>
      </c>
      <c r="B1831" s="29" t="s">
        <v>4002</v>
      </c>
      <c r="C1831" s="29" t="s">
        <v>4003</v>
      </c>
      <c r="D1831" s="29" t="s">
        <v>303</v>
      </c>
      <c r="E1831" s="29" t="s">
        <v>304</v>
      </c>
      <c r="F1831" s="29" t="s">
        <v>59</v>
      </c>
      <c r="G1831" s="29">
        <v>348</v>
      </c>
      <c r="H1831" s="4">
        <v>45810</v>
      </c>
      <c r="I1831" s="29">
        <v>45804</v>
      </c>
      <c r="J1831" s="4">
        <v>45804</v>
      </c>
      <c r="K1831" s="4">
        <v>45810</v>
      </c>
      <c r="L1831" s="4">
        <v>45810.487002314818</v>
      </c>
      <c r="M1831" s="4">
        <v>45810</v>
      </c>
      <c r="N1831" s="4">
        <v>45810.690254629626</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29" t="s">
        <v>269</v>
      </c>
      <c r="AH1831" s="29" t="s">
        <v>305</v>
      </c>
      <c r="AI1831" s="29" t="s">
        <v>624</v>
      </c>
      <c r="AJ1831" s="29" t="s">
        <v>306</v>
      </c>
      <c r="AK1831" s="29" t="s">
        <v>100</v>
      </c>
      <c r="AL1831" s="29" t="s">
        <v>307</v>
      </c>
      <c r="AM1831" s="29" t="s">
        <v>308</v>
      </c>
      <c r="AN1831" s="29">
        <v>8.38734</v>
      </c>
      <c r="AO1831" s="29" t="s">
        <v>68</v>
      </c>
      <c r="AP1831" s="29"/>
      <c r="AQ1831" s="29"/>
      <c r="AR1831" s="29" t="s">
        <v>68</v>
      </c>
      <c r="AS1831" s="29"/>
      <c r="AT1831" s="29"/>
      <c r="AU1831" s="29" t="s">
        <v>394</v>
      </c>
      <c r="AV1831" s="29" t="s">
        <v>395</v>
      </c>
      <c r="AW1831" s="29">
        <v>31.185420000000001</v>
      </c>
      <c r="AX1831" s="29" t="s">
        <v>625</v>
      </c>
      <c r="AY1831" s="29" t="s">
        <v>626</v>
      </c>
      <c r="AZ1831" s="3">
        <v>348</v>
      </c>
      <c r="BA1831" s="29" t="s">
        <v>60</v>
      </c>
      <c r="BB1831" s="29">
        <v>348</v>
      </c>
      <c r="BC1831" s="29" t="s">
        <v>60</v>
      </c>
      <c r="BD1831" s="29" t="s">
        <v>60</v>
      </c>
      <c r="BE1831" s="29" t="s">
        <v>60</v>
      </c>
      <c r="BF1831" s="31" t="str">
        <f>IFERROR(VLOOKUP(Data_Power_app[[#This Row],[PRO ODER]],'Result'!H:J,3,0),"")</f>
        <v/>
      </c>
      <c r="BG1831" s="14" t="str">
        <f>IFERROR(VLOOKUP(Data_Power_app[[#This Row],[PRO ODER]]&amp;"LAM",'Real Time'!A:E,4,0),"")</f>
        <v>ML-05</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2024</v>
      </c>
      <c r="B1832" s="29" t="s">
        <v>11160</v>
      </c>
      <c r="C1832" s="29" t="s">
        <v>11161</v>
      </c>
      <c r="D1832" s="29" t="s">
        <v>86</v>
      </c>
      <c r="E1832" s="29" t="s">
        <v>184</v>
      </c>
      <c r="F1832" s="29" t="s">
        <v>72</v>
      </c>
      <c r="G1832" s="29">
        <v>4465</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161.67547999999999</v>
      </c>
      <c r="AO1832" s="29" t="s">
        <v>93</v>
      </c>
      <c r="AP1832" s="29" t="s">
        <v>94</v>
      </c>
      <c r="AQ1832" s="29">
        <v>161.67547999999999</v>
      </c>
      <c r="AR1832" s="29" t="s">
        <v>68</v>
      </c>
      <c r="AS1832" s="29"/>
      <c r="AT1832" s="29"/>
      <c r="AU1832" s="29" t="s">
        <v>1186</v>
      </c>
      <c r="AV1832" s="29" t="s">
        <v>1187</v>
      </c>
      <c r="AW1832" s="29">
        <v>303.40931999999998</v>
      </c>
      <c r="AX1832" s="29" t="s">
        <v>270</v>
      </c>
      <c r="AY1832" s="29" t="s">
        <v>270</v>
      </c>
      <c r="AZ1832" s="3" t="s">
        <v>270</v>
      </c>
      <c r="BA1832" s="29" t="s">
        <v>60</v>
      </c>
      <c r="BB1832" s="29">
        <v>4465</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2025</v>
      </c>
      <c r="B1833" s="29" t="s">
        <v>11162</v>
      </c>
      <c r="C1833" s="29" t="s">
        <v>11163</v>
      </c>
      <c r="D1833" s="29" t="s">
        <v>86</v>
      </c>
      <c r="E1833" s="29" t="s">
        <v>184</v>
      </c>
      <c r="F1833" s="29" t="s">
        <v>72</v>
      </c>
      <c r="G1833" s="29">
        <v>3703</v>
      </c>
      <c r="H1833" s="4">
        <v>45812</v>
      </c>
      <c r="I1833" s="29">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29" t="s">
        <v>126</v>
      </c>
      <c r="AH1833" s="29" t="s">
        <v>1184</v>
      </c>
      <c r="AI1833" s="29" t="s">
        <v>1185</v>
      </c>
      <c r="AJ1833" s="29" t="s">
        <v>74</v>
      </c>
      <c r="AK1833" s="29" t="s">
        <v>100</v>
      </c>
      <c r="AL1833" s="29" t="s">
        <v>205</v>
      </c>
      <c r="AM1833" s="29" t="s">
        <v>206</v>
      </c>
      <c r="AN1833" s="29">
        <v>132.65928</v>
      </c>
      <c r="AO1833" s="29" t="s">
        <v>93</v>
      </c>
      <c r="AP1833" s="29" t="s">
        <v>94</v>
      </c>
      <c r="AQ1833" s="29">
        <v>132.65928</v>
      </c>
      <c r="AR1833" s="29" t="s">
        <v>68</v>
      </c>
      <c r="AS1833" s="29"/>
      <c r="AT1833" s="29"/>
      <c r="AU1833" s="29" t="s">
        <v>1186</v>
      </c>
      <c r="AV1833" s="29" t="s">
        <v>1187</v>
      </c>
      <c r="AW1833" s="29">
        <v>248.95490000000001</v>
      </c>
      <c r="AX1833" s="29" t="s">
        <v>270</v>
      </c>
      <c r="AY1833" s="29" t="s">
        <v>270</v>
      </c>
      <c r="AZ1833" s="3" t="s">
        <v>270</v>
      </c>
      <c r="BA1833" s="29" t="s">
        <v>60</v>
      </c>
      <c r="BB1833" s="29">
        <v>3703</v>
      </c>
      <c r="BC1833" s="29" t="s">
        <v>271</v>
      </c>
      <c r="BD1833" s="29" t="s">
        <v>1739</v>
      </c>
      <c r="BE1833" s="29" t="s">
        <v>60</v>
      </c>
      <c r="BF1833" s="31" t="str">
        <f>IFERROR(VLOOKUP(Data_Power_app[[#This Row],[PRO ODER]],'Result'!H:J,3,0),"")</f>
        <v>LAMINATION 2</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2026</v>
      </c>
      <c r="B1834" s="29" t="s">
        <v>6747</v>
      </c>
      <c r="C1834" s="29" t="s">
        <v>6748</v>
      </c>
      <c r="D1834" s="29" t="s">
        <v>75</v>
      </c>
      <c r="E1834" s="29" t="s">
        <v>284</v>
      </c>
      <c r="F1834" s="29" t="s">
        <v>59</v>
      </c>
      <c r="G1834" s="29">
        <v>100</v>
      </c>
      <c r="H1834" s="4">
        <v>45811</v>
      </c>
      <c r="I1834" s="29">
        <v>45807</v>
      </c>
      <c r="J1834" s="4">
        <v>45807</v>
      </c>
      <c r="K1834" s="4">
        <v>45812</v>
      </c>
      <c r="L1834" s="4">
        <v>45810.390335648146</v>
      </c>
      <c r="M1834" s="4">
        <v>45812</v>
      </c>
      <c r="N1834" s="4">
        <v>45811.379016203704</v>
      </c>
      <c r="O1834" s="4" t="s">
        <v>60</v>
      </c>
      <c r="P1834" s="4" t="s">
        <v>60</v>
      </c>
      <c r="Q1834" s="4" t="s">
        <v>60</v>
      </c>
      <c r="R1834" s="4" t="s">
        <v>60</v>
      </c>
      <c r="S1834" s="4" t="s">
        <v>60</v>
      </c>
      <c r="T1834" s="4">
        <v>45813</v>
      </c>
      <c r="U1834" s="4">
        <v>45812.852199074077</v>
      </c>
      <c r="V1834" s="4"/>
      <c r="W1834" s="4">
        <v>45818</v>
      </c>
      <c r="X1834" s="4"/>
      <c r="Y1834" s="4" t="s">
        <v>60</v>
      </c>
      <c r="Z1834" s="4">
        <v>45818</v>
      </c>
      <c r="AA1834" s="4"/>
      <c r="AB1834" s="4" t="s">
        <v>60</v>
      </c>
      <c r="AC1834" s="4">
        <v>45819</v>
      </c>
      <c r="AD1834" s="4">
        <v>45819</v>
      </c>
      <c r="AE1834" s="4">
        <v>45820</v>
      </c>
      <c r="AF1834" s="4"/>
      <c r="AG1834" s="29" t="s">
        <v>269</v>
      </c>
      <c r="AH1834" s="29" t="s">
        <v>189</v>
      </c>
      <c r="AI1834" s="29" t="s">
        <v>6749</v>
      </c>
      <c r="AJ1834" s="29" t="s">
        <v>191</v>
      </c>
      <c r="AK1834" s="29" t="s">
        <v>192</v>
      </c>
      <c r="AL1834" s="29" t="s">
        <v>80</v>
      </c>
      <c r="AM1834" s="29" t="s">
        <v>81</v>
      </c>
      <c r="AN1834" s="29">
        <v>4.2389999999999999</v>
      </c>
      <c r="AO1834" s="29" t="s">
        <v>82</v>
      </c>
      <c r="AP1834" s="29" t="s">
        <v>83</v>
      </c>
      <c r="AQ1834" s="29">
        <v>3.1574900000000001</v>
      </c>
      <c r="AR1834" s="29" t="s">
        <v>68</v>
      </c>
      <c r="AS1834" s="29"/>
      <c r="AT1834" s="29"/>
      <c r="AU1834" s="29" t="s">
        <v>222</v>
      </c>
      <c r="AV1834" s="29" t="s">
        <v>223</v>
      </c>
      <c r="AW1834" s="29">
        <v>5.0996600000000001</v>
      </c>
      <c r="AX1834" s="29" t="s">
        <v>6750</v>
      </c>
      <c r="AY1834" s="29" t="s">
        <v>6751</v>
      </c>
      <c r="AZ1834" s="3">
        <v>100</v>
      </c>
      <c r="BA1834" s="29" t="s">
        <v>60</v>
      </c>
      <c r="BB1834" s="29">
        <v>100</v>
      </c>
      <c r="BC1834" s="29" t="s">
        <v>60</v>
      </c>
      <c r="BD1834" s="29" t="s">
        <v>60</v>
      </c>
      <c r="BE1834" s="29" t="s">
        <v>60</v>
      </c>
      <c r="BF1834" s="31" t="str">
        <f>IFERROR(VLOOKUP(Data_Power_app[[#This Row],[PRO ODER]],'Result'!H:J,3,0),"")</f>
        <v/>
      </c>
      <c r="BG1834" s="14" t="str">
        <f>IFERROR(VLOOKUP(Data_Power_app[[#This Row],[PRO ODER]]&amp;"LAM",'Real Time'!A:E,4,0),"")</f>
        <v>ML-01</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2027</v>
      </c>
      <c r="B1835" s="29" t="s">
        <v>11164</v>
      </c>
      <c r="C1835" s="29" t="s">
        <v>11165</v>
      </c>
      <c r="D1835" s="29" t="s">
        <v>134</v>
      </c>
      <c r="E1835" s="29" t="s">
        <v>474</v>
      </c>
      <c r="F1835" s="29" t="s">
        <v>59</v>
      </c>
      <c r="G1835" s="29">
        <v>650</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21.7788</v>
      </c>
      <c r="AO1835" s="29" t="s">
        <v>68</v>
      </c>
      <c r="AP1835" s="29"/>
      <c r="AQ1835" s="29"/>
      <c r="AR1835" s="29" t="s">
        <v>68</v>
      </c>
      <c r="AS1835" s="29"/>
      <c r="AT1835" s="29"/>
      <c r="AU1835" s="29" t="s">
        <v>479</v>
      </c>
      <c r="AV1835" s="29" t="s">
        <v>480</v>
      </c>
      <c r="AW1835" s="29">
        <v>48.096670000000003</v>
      </c>
      <c r="AX1835" s="29" t="s">
        <v>6345</v>
      </c>
      <c r="AY1835" s="29" t="s">
        <v>6346</v>
      </c>
      <c r="AZ1835" s="3">
        <v>368</v>
      </c>
      <c r="BA1835" s="29" t="s">
        <v>60</v>
      </c>
      <c r="BB1835" s="29">
        <v>650</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2028</v>
      </c>
      <c r="B1836" s="29" t="s">
        <v>11166</v>
      </c>
      <c r="C1836" s="29" t="s">
        <v>11167</v>
      </c>
      <c r="D1836" s="29" t="s">
        <v>134</v>
      </c>
      <c r="E1836" s="29" t="s">
        <v>474</v>
      </c>
      <c r="F1836" s="29" t="s">
        <v>59</v>
      </c>
      <c r="G1836" s="29">
        <v>432</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14.028409999999999</v>
      </c>
      <c r="AO1836" s="29" t="s">
        <v>68</v>
      </c>
      <c r="AP1836" s="29"/>
      <c r="AQ1836" s="29"/>
      <c r="AR1836" s="29" t="s">
        <v>68</v>
      </c>
      <c r="AS1836" s="29"/>
      <c r="AT1836" s="29"/>
      <c r="AU1836" s="29" t="s">
        <v>479</v>
      </c>
      <c r="AV1836" s="29" t="s">
        <v>480</v>
      </c>
      <c r="AW1836" s="29">
        <v>30.98105</v>
      </c>
      <c r="AX1836" s="29" t="s">
        <v>6345</v>
      </c>
      <c r="AY1836" s="29" t="s">
        <v>6346</v>
      </c>
      <c r="AZ1836" s="3">
        <v>337</v>
      </c>
      <c r="BA1836" s="29" t="s">
        <v>60</v>
      </c>
      <c r="BB1836" s="29">
        <v>432</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2029</v>
      </c>
      <c r="B1837" s="29" t="s">
        <v>11168</v>
      </c>
      <c r="C1837" s="29" t="s">
        <v>11169</v>
      </c>
      <c r="D1837" s="29" t="s">
        <v>134</v>
      </c>
      <c r="E1837" s="29" t="s">
        <v>474</v>
      </c>
      <c r="F1837" s="29" t="s">
        <v>59</v>
      </c>
      <c r="G1837" s="29">
        <v>300</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9.8574599999999997</v>
      </c>
      <c r="AO1837" s="29" t="s">
        <v>68</v>
      </c>
      <c r="AP1837" s="29"/>
      <c r="AQ1837" s="29"/>
      <c r="AR1837" s="29" t="s">
        <v>68</v>
      </c>
      <c r="AS1837" s="29"/>
      <c r="AT1837" s="29"/>
      <c r="AU1837" s="29" t="s">
        <v>479</v>
      </c>
      <c r="AV1837" s="29" t="s">
        <v>480</v>
      </c>
      <c r="AW1837" s="29">
        <v>21.769559999999998</v>
      </c>
      <c r="AX1837" s="29" t="s">
        <v>6345</v>
      </c>
      <c r="AY1837" s="29" t="s">
        <v>6346</v>
      </c>
      <c r="AZ1837" s="3">
        <v>215</v>
      </c>
      <c r="BA1837" s="29" t="s">
        <v>60</v>
      </c>
      <c r="BB1837" s="29">
        <v>300</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2030</v>
      </c>
      <c r="B1838" s="29" t="s">
        <v>11170</v>
      </c>
      <c r="C1838" s="29" t="s">
        <v>11171</v>
      </c>
      <c r="D1838" s="29" t="s">
        <v>134</v>
      </c>
      <c r="E1838" s="29" t="s">
        <v>474</v>
      </c>
      <c r="F1838" s="29" t="s">
        <v>59</v>
      </c>
      <c r="G1838" s="29">
        <v>128</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4.3104899999999997</v>
      </c>
      <c r="AO1838" s="29" t="s">
        <v>68</v>
      </c>
      <c r="AP1838" s="29"/>
      <c r="AQ1838" s="29"/>
      <c r="AR1838" s="29" t="s">
        <v>68</v>
      </c>
      <c r="AS1838" s="29"/>
      <c r="AT1838" s="29"/>
      <c r="AU1838" s="29" t="s">
        <v>479</v>
      </c>
      <c r="AV1838" s="29" t="s">
        <v>480</v>
      </c>
      <c r="AW1838" s="29">
        <v>9.51966</v>
      </c>
      <c r="AX1838" s="29" t="s">
        <v>1034</v>
      </c>
      <c r="AY1838" s="29" t="s">
        <v>1035</v>
      </c>
      <c r="AZ1838" s="3">
        <v>92</v>
      </c>
      <c r="BA1838" s="29" t="s">
        <v>60</v>
      </c>
      <c r="BB1838" s="29">
        <v>128</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2031</v>
      </c>
      <c r="B1839" s="29" t="s">
        <v>11172</v>
      </c>
      <c r="C1839" s="29" t="s">
        <v>11173</v>
      </c>
      <c r="D1839" s="29" t="s">
        <v>134</v>
      </c>
      <c r="E1839" s="29" t="s">
        <v>474</v>
      </c>
      <c r="F1839" s="29" t="s">
        <v>59</v>
      </c>
      <c r="G1839" s="29">
        <v>96</v>
      </c>
      <c r="H1839" s="4">
        <v>45813</v>
      </c>
      <c r="I1839" s="29">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29" t="s">
        <v>126</v>
      </c>
      <c r="AH1839" s="29" t="s">
        <v>475</v>
      </c>
      <c r="AI1839" s="29" t="s">
        <v>1033</v>
      </c>
      <c r="AJ1839" s="29" t="s">
        <v>476</v>
      </c>
      <c r="AK1839" s="29" t="s">
        <v>65</v>
      </c>
      <c r="AL1839" s="29" t="s">
        <v>477</v>
      </c>
      <c r="AM1839" s="29" t="s">
        <v>478</v>
      </c>
      <c r="AN1839" s="29">
        <v>3.1144500000000002</v>
      </c>
      <c r="AO1839" s="29" t="s">
        <v>68</v>
      </c>
      <c r="AP1839" s="29"/>
      <c r="AQ1839" s="29"/>
      <c r="AR1839" s="29" t="s">
        <v>68</v>
      </c>
      <c r="AS1839" s="29"/>
      <c r="AT1839" s="29"/>
      <c r="AU1839" s="29" t="s">
        <v>479</v>
      </c>
      <c r="AV1839" s="29" t="s">
        <v>480</v>
      </c>
      <c r="AW1839" s="29">
        <v>6.8784099999999997</v>
      </c>
      <c r="AX1839" s="29" t="s">
        <v>6345</v>
      </c>
      <c r="AY1839" s="29" t="s">
        <v>6346</v>
      </c>
      <c r="AZ1839" s="3">
        <v>52</v>
      </c>
      <c r="BA1839" s="29" t="s">
        <v>60</v>
      </c>
      <c r="BB1839" s="29">
        <v>96</v>
      </c>
      <c r="BC1839" s="29" t="s">
        <v>60</v>
      </c>
      <c r="BD1839" s="29" t="s">
        <v>60</v>
      </c>
      <c r="BE1839" s="29" t="s">
        <v>60</v>
      </c>
      <c r="BF1839" s="31" t="str">
        <f>IFERROR(VLOOKUP(Data_Power_app[[#This Row],[PRO ODER]],'Result'!H:J,3,0),"")</f>
        <v>LAMINATION 6</v>
      </c>
      <c r="BG1839" s="14"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2032</v>
      </c>
      <c r="B1840" s="29" t="s">
        <v>8135</v>
      </c>
      <c r="C1840" s="29" t="s">
        <v>8136</v>
      </c>
      <c r="D1840" s="29" t="s">
        <v>134</v>
      </c>
      <c r="E1840" s="29" t="s">
        <v>474</v>
      </c>
      <c r="F1840" s="29" t="s">
        <v>59</v>
      </c>
      <c r="G1840" s="29">
        <v>48</v>
      </c>
      <c r="H1840" s="4">
        <v>45811</v>
      </c>
      <c r="I1840" s="29">
        <v>45808</v>
      </c>
      <c r="J1840" s="4">
        <v>45808</v>
      </c>
      <c r="K1840" s="4">
        <v>45812</v>
      </c>
      <c r="L1840" s="4">
        <v>45812.38113425926</v>
      </c>
      <c r="M1840" s="4">
        <v>45812</v>
      </c>
      <c r="N1840" s="4">
        <v>45812.540844907409</v>
      </c>
      <c r="O1840" s="4" t="s">
        <v>60</v>
      </c>
      <c r="P1840" s="4" t="s">
        <v>60</v>
      </c>
      <c r="Q1840" s="4" t="s">
        <v>60</v>
      </c>
      <c r="R1840" s="4" t="s">
        <v>60</v>
      </c>
      <c r="S1840" s="4" t="s">
        <v>60</v>
      </c>
      <c r="T1840" s="4">
        <v>45814</v>
      </c>
      <c r="U1840" s="4">
        <v>45812.055578703701</v>
      </c>
      <c r="V1840" s="4"/>
      <c r="W1840" s="4">
        <v>45818</v>
      </c>
      <c r="X1840" s="4"/>
      <c r="Y1840" s="4" t="s">
        <v>60</v>
      </c>
      <c r="Z1840" s="4">
        <v>45818</v>
      </c>
      <c r="AA1840" s="4"/>
      <c r="AB1840" s="4" t="s">
        <v>60</v>
      </c>
      <c r="AC1840" s="4">
        <v>45819</v>
      </c>
      <c r="AD1840" s="4">
        <v>45819</v>
      </c>
      <c r="AE1840" s="4">
        <v>45820</v>
      </c>
      <c r="AF1840" s="4"/>
      <c r="AG1840" s="29" t="s">
        <v>269</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5</v>
      </c>
      <c r="BG1840" s="14"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2033</v>
      </c>
      <c r="B1841" s="29" t="s">
        <v>11174</v>
      </c>
      <c r="C1841" s="29" t="s">
        <v>11175</v>
      </c>
      <c r="D1841" s="29" t="s">
        <v>134</v>
      </c>
      <c r="E1841" s="29" t="s">
        <v>474</v>
      </c>
      <c r="F1841" s="29" t="s">
        <v>59</v>
      </c>
      <c r="G1841" s="29">
        <v>48</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475</v>
      </c>
      <c r="AI1841" s="29" t="s">
        <v>1033</v>
      </c>
      <c r="AJ1841" s="29" t="s">
        <v>476</v>
      </c>
      <c r="AK1841" s="29" t="s">
        <v>65</v>
      </c>
      <c r="AL1841" s="29" t="s">
        <v>477</v>
      </c>
      <c r="AM1841" s="29" t="s">
        <v>478</v>
      </c>
      <c r="AN1841" s="29">
        <v>1.5921799999999999</v>
      </c>
      <c r="AO1841" s="29" t="s">
        <v>68</v>
      </c>
      <c r="AP1841" s="29"/>
      <c r="AQ1841" s="29"/>
      <c r="AR1841" s="29" t="s">
        <v>68</v>
      </c>
      <c r="AS1841" s="29"/>
      <c r="AT1841" s="29"/>
      <c r="AU1841" s="29" t="s">
        <v>479</v>
      </c>
      <c r="AV1841" s="29" t="s">
        <v>480</v>
      </c>
      <c r="AW1841" s="29">
        <v>3.5163500000000001</v>
      </c>
      <c r="AX1841" s="29" t="s">
        <v>1034</v>
      </c>
      <c r="AY1841" s="29" t="s">
        <v>1035</v>
      </c>
      <c r="AZ1841" s="3">
        <v>32</v>
      </c>
      <c r="BA1841" s="29" t="s">
        <v>60</v>
      </c>
      <c r="BB1841" s="29">
        <v>48</v>
      </c>
      <c r="BC1841" s="29" t="s">
        <v>60</v>
      </c>
      <c r="BD1841" s="29" t="s">
        <v>60</v>
      </c>
      <c r="BE1841" s="29" t="s">
        <v>60</v>
      </c>
      <c r="BF1841" s="31" t="str">
        <f>IFERROR(VLOOKUP(Data_Power_app[[#This Row],[PRO ODER]],'Result'!H:J,3,0),"")</f>
        <v>LAMINATION 6</v>
      </c>
      <c r="BG1841" s="14"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2036</v>
      </c>
      <c r="B1842" s="29" t="s">
        <v>12195</v>
      </c>
      <c r="C1842" s="29" t="s">
        <v>12196</v>
      </c>
      <c r="D1842" s="29" t="s">
        <v>57</v>
      </c>
      <c r="E1842" s="29" t="s">
        <v>111</v>
      </c>
      <c r="F1842" s="29" t="s">
        <v>59</v>
      </c>
      <c r="G1842" s="29">
        <v>60</v>
      </c>
      <c r="H1842" s="4">
        <v>45813</v>
      </c>
      <c r="I1842" s="29">
        <v>45811</v>
      </c>
      <c r="J1842" s="4">
        <v>45812</v>
      </c>
      <c r="K1842" s="4">
        <v>45814</v>
      </c>
      <c r="L1842" s="4">
        <v>45811.990243055552</v>
      </c>
      <c r="M1842" s="4">
        <v>45815</v>
      </c>
      <c r="N1842" s="4">
        <v>45812.380486111113</v>
      </c>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2.15374</v>
      </c>
      <c r="AO1842" s="29" t="s">
        <v>68</v>
      </c>
      <c r="AP1842" s="29"/>
      <c r="AQ1842" s="29"/>
      <c r="AR1842" s="29" t="s">
        <v>68</v>
      </c>
      <c r="AS1842" s="29"/>
      <c r="AT1842" s="29"/>
      <c r="AU1842" s="29" t="s">
        <v>120</v>
      </c>
      <c r="AV1842" s="29" t="s">
        <v>121</v>
      </c>
      <c r="AW1842" s="29">
        <v>4.7101600000000001</v>
      </c>
      <c r="AX1842" s="29" t="s">
        <v>170</v>
      </c>
      <c r="AY1842" s="29" t="s">
        <v>171</v>
      </c>
      <c r="AZ1842" s="3">
        <v>60</v>
      </c>
      <c r="BA1842" s="29" t="s">
        <v>60</v>
      </c>
      <c r="BB1842" s="29">
        <v>60</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2039</v>
      </c>
      <c r="B1843" s="29" t="s">
        <v>12197</v>
      </c>
      <c r="C1843" s="29" t="s">
        <v>12198</v>
      </c>
      <c r="D1843" s="29" t="s">
        <v>57</v>
      </c>
      <c r="E1843" s="29" t="s">
        <v>111</v>
      </c>
      <c r="F1843" s="29" t="s">
        <v>59</v>
      </c>
      <c r="G1843" s="29">
        <v>353</v>
      </c>
      <c r="H1843" s="4">
        <v>45813</v>
      </c>
      <c r="I1843" s="29">
        <v>45811</v>
      </c>
      <c r="J1843" s="4">
        <v>45812</v>
      </c>
      <c r="K1843" s="4">
        <v>45814</v>
      </c>
      <c r="L1843" s="4">
        <v>45811.990115740744</v>
      </c>
      <c r="M1843" s="4">
        <v>45815</v>
      </c>
      <c r="N1843" s="4">
        <v>45812.380567129629</v>
      </c>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29" t="s">
        <v>269</v>
      </c>
      <c r="AH1843" s="29" t="s">
        <v>115</v>
      </c>
      <c r="AI1843" s="29" t="s">
        <v>6754</v>
      </c>
      <c r="AJ1843" s="29" t="s">
        <v>64</v>
      </c>
      <c r="AK1843" s="29" t="s">
        <v>100</v>
      </c>
      <c r="AL1843" s="29" t="s">
        <v>66</v>
      </c>
      <c r="AM1843" s="29" t="s">
        <v>67</v>
      </c>
      <c r="AN1843" s="29">
        <v>12.37055</v>
      </c>
      <c r="AO1843" s="29" t="s">
        <v>68</v>
      </c>
      <c r="AP1843" s="29"/>
      <c r="AQ1843" s="29"/>
      <c r="AR1843" s="29" t="s">
        <v>68</v>
      </c>
      <c r="AS1843" s="29"/>
      <c r="AT1843" s="29"/>
      <c r="AU1843" s="29" t="s">
        <v>120</v>
      </c>
      <c r="AV1843" s="29" t="s">
        <v>121</v>
      </c>
      <c r="AW1843" s="29">
        <v>27.05498</v>
      </c>
      <c r="AX1843" s="29" t="s">
        <v>170</v>
      </c>
      <c r="AY1843" s="29" t="s">
        <v>171</v>
      </c>
      <c r="AZ1843" s="3">
        <v>353</v>
      </c>
      <c r="BA1843" s="29" t="s">
        <v>60</v>
      </c>
      <c r="BB1843" s="29">
        <v>353</v>
      </c>
      <c r="BC1843" s="29" t="s">
        <v>60</v>
      </c>
      <c r="BD1843" s="29" t="s">
        <v>60</v>
      </c>
      <c r="BE1843" s="29" t="s">
        <v>60</v>
      </c>
      <c r="BF1843" s="31" t="str">
        <f>IFERROR(VLOOKUP(Data_Power_app[[#This Row],[PRO ODER]],'Result'!H:J,3,0),"")</f>
        <v>LAMINATION 6</v>
      </c>
      <c r="BG1843" s="14"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2043</v>
      </c>
      <c r="B1844" s="29" t="s">
        <v>6752</v>
      </c>
      <c r="C1844" s="29" t="s">
        <v>6753</v>
      </c>
      <c r="D1844" s="29" t="s">
        <v>57</v>
      </c>
      <c r="E1844" s="29" t="s">
        <v>111</v>
      </c>
      <c r="F1844" s="29" t="s">
        <v>59</v>
      </c>
      <c r="G1844" s="29">
        <v>945</v>
      </c>
      <c r="H1844" s="4">
        <v>45811</v>
      </c>
      <c r="I1844" s="29">
        <v>45807</v>
      </c>
      <c r="J1844" s="4">
        <v>45807</v>
      </c>
      <c r="K1844" s="4">
        <v>45812</v>
      </c>
      <c r="L1844" s="4">
        <v>45808.039826388886</v>
      </c>
      <c r="M1844" s="4">
        <v>45812</v>
      </c>
      <c r="N1844" s="4">
        <v>45810.648819444446</v>
      </c>
      <c r="O1844" s="4" t="s">
        <v>60</v>
      </c>
      <c r="P1844" s="4" t="s">
        <v>60</v>
      </c>
      <c r="Q1844" s="4" t="s">
        <v>60</v>
      </c>
      <c r="R1844" s="4" t="s">
        <v>60</v>
      </c>
      <c r="S1844" s="4" t="s">
        <v>60</v>
      </c>
      <c r="T1844" s="4">
        <v>45814</v>
      </c>
      <c r="U1844" s="4">
        <v>45811.807175925926</v>
      </c>
      <c r="V1844" s="4">
        <v>45812.87222222222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32.479700000000001</v>
      </c>
      <c r="AO1844" s="29" t="s">
        <v>68</v>
      </c>
      <c r="AP1844" s="29"/>
      <c r="AQ1844" s="29"/>
      <c r="AR1844" s="29" t="s">
        <v>68</v>
      </c>
      <c r="AS1844" s="29"/>
      <c r="AT1844" s="29"/>
      <c r="AU1844" s="29" t="s">
        <v>120</v>
      </c>
      <c r="AV1844" s="29" t="s">
        <v>121</v>
      </c>
      <c r="AW1844" s="29">
        <v>71.036069999999995</v>
      </c>
      <c r="AX1844" s="29" t="s">
        <v>170</v>
      </c>
      <c r="AY1844" s="29" t="s">
        <v>171</v>
      </c>
      <c r="AZ1844" s="3">
        <v>945</v>
      </c>
      <c r="BA1844" s="29" t="s">
        <v>60</v>
      </c>
      <c r="BB1844" s="29">
        <v>945</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2044</v>
      </c>
      <c r="B1845" s="29" t="s">
        <v>6755</v>
      </c>
      <c r="C1845" s="29" t="s">
        <v>6756</v>
      </c>
      <c r="D1845" s="29" t="s">
        <v>57</v>
      </c>
      <c r="E1845" s="29" t="s">
        <v>111</v>
      </c>
      <c r="F1845" s="29" t="s">
        <v>59</v>
      </c>
      <c r="G1845" s="29">
        <v>267</v>
      </c>
      <c r="H1845" s="4">
        <v>45811</v>
      </c>
      <c r="I1845" s="29">
        <v>45807</v>
      </c>
      <c r="J1845" s="4">
        <v>45807</v>
      </c>
      <c r="K1845" s="4">
        <v>45812</v>
      </c>
      <c r="L1845" s="4">
        <v>45808.03979166667</v>
      </c>
      <c r="M1845" s="4">
        <v>45812</v>
      </c>
      <c r="N1845" s="4">
        <v>45810.649039351854</v>
      </c>
      <c r="O1845" s="4" t="s">
        <v>60</v>
      </c>
      <c r="P1845" s="4" t="s">
        <v>60</v>
      </c>
      <c r="Q1845" s="4" t="s">
        <v>60</v>
      </c>
      <c r="R1845" s="4" t="s">
        <v>60</v>
      </c>
      <c r="S1845" s="4" t="s">
        <v>60</v>
      </c>
      <c r="T1845" s="4">
        <v>45814</v>
      </c>
      <c r="U1845" s="4">
        <v>45811.807210648149</v>
      </c>
      <c r="V1845" s="4">
        <v>45812.86440972222</v>
      </c>
      <c r="W1845" s="4">
        <v>45815</v>
      </c>
      <c r="X1845" s="4"/>
      <c r="Y1845" s="4" t="s">
        <v>60</v>
      </c>
      <c r="Z1845" s="4">
        <v>45817</v>
      </c>
      <c r="AA1845" s="4"/>
      <c r="AB1845" s="4" t="s">
        <v>60</v>
      </c>
      <c r="AC1845" s="4">
        <v>45818</v>
      </c>
      <c r="AD1845" s="4">
        <v>45819</v>
      </c>
      <c r="AE1845" s="4">
        <v>45820</v>
      </c>
      <c r="AF1845" s="4"/>
      <c r="AG1845" s="29" t="s">
        <v>346</v>
      </c>
      <c r="AH1845" s="29" t="s">
        <v>115</v>
      </c>
      <c r="AI1845" s="29" t="s">
        <v>6754</v>
      </c>
      <c r="AJ1845" s="29" t="s">
        <v>64</v>
      </c>
      <c r="AK1845" s="29" t="s">
        <v>100</v>
      </c>
      <c r="AL1845" s="29" t="s">
        <v>66</v>
      </c>
      <c r="AM1845" s="29" t="s">
        <v>67</v>
      </c>
      <c r="AN1845" s="29">
        <v>9.6830200000000008</v>
      </c>
      <c r="AO1845" s="29" t="s">
        <v>68</v>
      </c>
      <c r="AP1845" s="29"/>
      <c r="AQ1845" s="29"/>
      <c r="AR1845" s="29" t="s">
        <v>68</v>
      </c>
      <c r="AS1845" s="29"/>
      <c r="AT1845" s="29"/>
      <c r="AU1845" s="29" t="s">
        <v>120</v>
      </c>
      <c r="AV1845" s="29" t="s">
        <v>121</v>
      </c>
      <c r="AW1845" s="29">
        <v>21.17623</v>
      </c>
      <c r="AX1845" s="29" t="s">
        <v>170</v>
      </c>
      <c r="AY1845" s="29" t="s">
        <v>171</v>
      </c>
      <c r="AZ1845" s="3">
        <v>267</v>
      </c>
      <c r="BA1845" s="29" t="s">
        <v>60</v>
      </c>
      <c r="BB1845" s="29">
        <v>267</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2045</v>
      </c>
      <c r="B1846" s="29" t="s">
        <v>6757</v>
      </c>
      <c r="C1846" s="29" t="s">
        <v>6758</v>
      </c>
      <c r="D1846" s="29" t="s">
        <v>57</v>
      </c>
      <c r="E1846" s="29" t="s">
        <v>111</v>
      </c>
      <c r="F1846" s="29" t="s">
        <v>59</v>
      </c>
      <c r="G1846" s="29">
        <v>560</v>
      </c>
      <c r="H1846" s="4">
        <v>45811</v>
      </c>
      <c r="I1846" s="29">
        <v>45807</v>
      </c>
      <c r="J1846" s="4">
        <v>45807</v>
      </c>
      <c r="K1846" s="4">
        <v>45812</v>
      </c>
      <c r="L1846" s="4">
        <v>45808.039780092593</v>
      </c>
      <c r="M1846" s="4">
        <v>45812</v>
      </c>
      <c r="N1846" s="4">
        <v>45810.648935185185</v>
      </c>
      <c r="O1846" s="4" t="s">
        <v>60</v>
      </c>
      <c r="P1846" s="4" t="s">
        <v>60</v>
      </c>
      <c r="Q1846" s="4" t="s">
        <v>60</v>
      </c>
      <c r="R1846" s="4" t="s">
        <v>60</v>
      </c>
      <c r="S1846" s="4" t="s">
        <v>60</v>
      </c>
      <c r="T1846" s="4">
        <v>45814</v>
      </c>
      <c r="U1846" s="4">
        <v>45811.807256944441</v>
      </c>
      <c r="V1846" s="4">
        <v>45812.857488425929</v>
      </c>
      <c r="W1846" s="4">
        <v>45815</v>
      </c>
      <c r="X1846" s="4">
        <v>45812.077951388892</v>
      </c>
      <c r="Y1846" s="4" t="s">
        <v>77</v>
      </c>
      <c r="Z1846" s="4">
        <v>45817</v>
      </c>
      <c r="AA1846" s="4"/>
      <c r="AB1846" s="4" t="s">
        <v>60</v>
      </c>
      <c r="AC1846" s="4">
        <v>45818</v>
      </c>
      <c r="AD1846" s="4">
        <v>45819</v>
      </c>
      <c r="AE1846" s="4">
        <v>45820</v>
      </c>
      <c r="AF1846" s="4"/>
      <c r="AG1846" s="29" t="s">
        <v>97</v>
      </c>
      <c r="AH1846" s="29" t="s">
        <v>115</v>
      </c>
      <c r="AI1846" s="29" t="s">
        <v>6754</v>
      </c>
      <c r="AJ1846" s="29" t="s">
        <v>64</v>
      </c>
      <c r="AK1846" s="29" t="s">
        <v>100</v>
      </c>
      <c r="AL1846" s="29" t="s">
        <v>66</v>
      </c>
      <c r="AM1846" s="29" t="s">
        <v>67</v>
      </c>
      <c r="AN1846" s="29">
        <v>20.305800000000001</v>
      </c>
      <c r="AO1846" s="29" t="s">
        <v>68</v>
      </c>
      <c r="AP1846" s="29"/>
      <c r="AQ1846" s="29"/>
      <c r="AR1846" s="29" t="s">
        <v>68</v>
      </c>
      <c r="AS1846" s="29"/>
      <c r="AT1846" s="29"/>
      <c r="AU1846" s="29" t="s">
        <v>120</v>
      </c>
      <c r="AV1846" s="29" t="s">
        <v>121</v>
      </c>
      <c r="AW1846" s="29">
        <v>44.407470000000004</v>
      </c>
      <c r="AX1846" s="29" t="s">
        <v>170</v>
      </c>
      <c r="AY1846" s="29" t="s">
        <v>171</v>
      </c>
      <c r="AZ1846" s="3">
        <v>560</v>
      </c>
      <c r="BA1846" s="29" t="s">
        <v>60</v>
      </c>
      <c r="BB1846" s="29">
        <v>560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2046</v>
      </c>
      <c r="B1847" s="29" t="s">
        <v>6759</v>
      </c>
      <c r="C1847" s="29" t="s">
        <v>6760</v>
      </c>
      <c r="D1847" s="29" t="s">
        <v>57</v>
      </c>
      <c r="E1847" s="29" t="s">
        <v>111</v>
      </c>
      <c r="F1847" s="29" t="s">
        <v>59</v>
      </c>
      <c r="G1847" s="29">
        <v>20</v>
      </c>
      <c r="H1847" s="4">
        <v>45811</v>
      </c>
      <c r="I1847" s="29">
        <v>45807</v>
      </c>
      <c r="J1847" s="4">
        <v>45807</v>
      </c>
      <c r="K1847" s="4">
        <v>45812</v>
      </c>
      <c r="L1847" s="4">
        <v>45808.039733796293</v>
      </c>
      <c r="M1847" s="4">
        <v>45812</v>
      </c>
      <c r="N1847" s="4">
        <v>45810.524525462963</v>
      </c>
      <c r="O1847" s="4" t="s">
        <v>60</v>
      </c>
      <c r="P1847" s="4" t="s">
        <v>60</v>
      </c>
      <c r="Q1847" s="4" t="s">
        <v>60</v>
      </c>
      <c r="R1847" s="4" t="s">
        <v>60</v>
      </c>
      <c r="S1847" s="4" t="s">
        <v>60</v>
      </c>
      <c r="T1847" s="4">
        <v>45814</v>
      </c>
      <c r="U1847" s="4">
        <v>45810.948506944442</v>
      </c>
      <c r="V1847" s="4">
        <v>45812.40792824074</v>
      </c>
      <c r="W1847" s="4">
        <v>45815</v>
      </c>
      <c r="X1847" s="4">
        <v>45812.417974537035</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0.60046999999999995</v>
      </c>
      <c r="AO1847" s="29" t="s">
        <v>68</v>
      </c>
      <c r="AP1847" s="29"/>
      <c r="AQ1847" s="29"/>
      <c r="AR1847" s="29" t="s">
        <v>68</v>
      </c>
      <c r="AS1847" s="29"/>
      <c r="AT1847" s="29"/>
      <c r="AU1847" s="29" t="s">
        <v>120</v>
      </c>
      <c r="AV1847" s="29" t="s">
        <v>121</v>
      </c>
      <c r="AW1847" s="29">
        <v>1.31335</v>
      </c>
      <c r="AX1847" s="29" t="s">
        <v>122</v>
      </c>
      <c r="AY1847" s="29" t="s">
        <v>123</v>
      </c>
      <c r="AZ1847" s="3">
        <v>20</v>
      </c>
      <c r="BA1847" s="29" t="s">
        <v>60</v>
      </c>
      <c r="BB1847" s="29">
        <v>20</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2047</v>
      </c>
      <c r="B1848" s="29" t="s">
        <v>6762</v>
      </c>
      <c r="C1848" s="29" t="s">
        <v>6763</v>
      </c>
      <c r="D1848" s="29" t="s">
        <v>57</v>
      </c>
      <c r="E1848" s="29" t="s">
        <v>111</v>
      </c>
      <c r="F1848" s="29" t="s">
        <v>59</v>
      </c>
      <c r="G1848" s="29">
        <v>393</v>
      </c>
      <c r="H1848" s="4">
        <v>45811</v>
      </c>
      <c r="I1848" s="29">
        <v>45807</v>
      </c>
      <c r="J1848" s="4">
        <v>45807</v>
      </c>
      <c r="K1848" s="4">
        <v>45812</v>
      </c>
      <c r="L1848" s="4">
        <v>45808.039733796293</v>
      </c>
      <c r="M1848" s="4">
        <v>45812</v>
      </c>
      <c r="N1848" s="4">
        <v>45810.524583333332</v>
      </c>
      <c r="O1848" s="4" t="s">
        <v>60</v>
      </c>
      <c r="P1848" s="4" t="s">
        <v>60</v>
      </c>
      <c r="Q1848" s="4" t="s">
        <v>60</v>
      </c>
      <c r="R1848" s="4" t="s">
        <v>60</v>
      </c>
      <c r="S1848" s="4" t="s">
        <v>60</v>
      </c>
      <c r="T1848" s="4">
        <v>45814</v>
      </c>
      <c r="U1848" s="4">
        <v>45810.948541666665</v>
      </c>
      <c r="V1848" s="4">
        <v>45812.40824074074</v>
      </c>
      <c r="W1848" s="4">
        <v>45815</v>
      </c>
      <c r="X1848" s="4">
        <v>45812.418009259258</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12.15095</v>
      </c>
      <c r="AO1848" s="29" t="s">
        <v>68</v>
      </c>
      <c r="AP1848" s="29"/>
      <c r="AQ1848" s="29"/>
      <c r="AR1848" s="29" t="s">
        <v>68</v>
      </c>
      <c r="AS1848" s="29"/>
      <c r="AT1848" s="29"/>
      <c r="AU1848" s="29" t="s">
        <v>120</v>
      </c>
      <c r="AV1848" s="29" t="s">
        <v>121</v>
      </c>
      <c r="AW1848" s="29">
        <v>26.576329999999999</v>
      </c>
      <c r="AX1848" s="29" t="s">
        <v>122</v>
      </c>
      <c r="AY1848" s="29" t="s">
        <v>123</v>
      </c>
      <c r="AZ1848" s="3">
        <v>393</v>
      </c>
      <c r="BA1848" s="29" t="s">
        <v>60</v>
      </c>
      <c r="BB1848" s="29">
        <v>393</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2048</v>
      </c>
      <c r="B1849" s="29" t="s">
        <v>6764</v>
      </c>
      <c r="C1849" s="29" t="s">
        <v>6765</v>
      </c>
      <c r="D1849" s="29" t="s">
        <v>57</v>
      </c>
      <c r="E1849" s="29" t="s">
        <v>111</v>
      </c>
      <c r="F1849" s="29" t="s">
        <v>59</v>
      </c>
      <c r="G1849" s="29">
        <v>121</v>
      </c>
      <c r="H1849" s="4">
        <v>45811</v>
      </c>
      <c r="I1849" s="29">
        <v>45807</v>
      </c>
      <c r="J1849" s="4">
        <v>45807</v>
      </c>
      <c r="K1849" s="4">
        <v>45812</v>
      </c>
      <c r="L1849" s="4">
        <v>45808.118576388886</v>
      </c>
      <c r="M1849" s="4">
        <v>45812</v>
      </c>
      <c r="N1849" s="4">
        <v>45810.52443287037</v>
      </c>
      <c r="O1849" s="4" t="s">
        <v>60</v>
      </c>
      <c r="P1849" s="4" t="s">
        <v>60</v>
      </c>
      <c r="Q1849" s="4" t="s">
        <v>60</v>
      </c>
      <c r="R1849" s="4" t="s">
        <v>60</v>
      </c>
      <c r="S1849" s="4" t="s">
        <v>60</v>
      </c>
      <c r="T1849" s="4">
        <v>45814</v>
      </c>
      <c r="U1849" s="4">
        <v>45810.948425925926</v>
      </c>
      <c r="V1849" s="4">
        <v>45812.407743055555</v>
      </c>
      <c r="W1849" s="4">
        <v>45815</v>
      </c>
      <c r="X1849" s="4">
        <v>45812.417893518519</v>
      </c>
      <c r="Y1849" s="4" t="s">
        <v>61</v>
      </c>
      <c r="Z1849" s="4">
        <v>45817</v>
      </c>
      <c r="AA1849" s="4"/>
      <c r="AB1849" s="4" t="s">
        <v>60</v>
      </c>
      <c r="AC1849" s="4">
        <v>45818</v>
      </c>
      <c r="AD1849" s="4">
        <v>45819</v>
      </c>
      <c r="AE1849" s="4">
        <v>45820</v>
      </c>
      <c r="AF1849" s="4"/>
      <c r="AG1849" s="29" t="s">
        <v>97</v>
      </c>
      <c r="AH1849" s="29" t="s">
        <v>63</v>
      </c>
      <c r="AI1849" s="29" t="s">
        <v>6761</v>
      </c>
      <c r="AJ1849" s="29" t="s">
        <v>64</v>
      </c>
      <c r="AK1849" s="29" t="s">
        <v>65</v>
      </c>
      <c r="AL1849" s="29" t="s">
        <v>66</v>
      </c>
      <c r="AM1849" s="29" t="s">
        <v>67</v>
      </c>
      <c r="AN1849" s="29">
        <v>3.7308699999999999</v>
      </c>
      <c r="AO1849" s="29" t="s">
        <v>68</v>
      </c>
      <c r="AP1849" s="29"/>
      <c r="AQ1849" s="29"/>
      <c r="AR1849" s="29" t="s">
        <v>68</v>
      </c>
      <c r="AS1849" s="29"/>
      <c r="AT1849" s="29"/>
      <c r="AU1849" s="29" t="s">
        <v>120</v>
      </c>
      <c r="AV1849" s="29" t="s">
        <v>121</v>
      </c>
      <c r="AW1849" s="29">
        <v>8.1600900000000003</v>
      </c>
      <c r="AX1849" s="29" t="s">
        <v>122</v>
      </c>
      <c r="AY1849" s="29" t="s">
        <v>123</v>
      </c>
      <c r="AZ1849" s="3">
        <v>121</v>
      </c>
      <c r="BA1849" s="29" t="s">
        <v>60</v>
      </c>
      <c r="BB1849" s="29">
        <v>121</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2049</v>
      </c>
      <c r="B1850" s="29" t="s">
        <v>6766</v>
      </c>
      <c r="C1850" s="29" t="s">
        <v>6767</v>
      </c>
      <c r="D1850" s="29" t="s">
        <v>57</v>
      </c>
      <c r="E1850" s="29" t="s">
        <v>111</v>
      </c>
      <c r="F1850" s="29" t="s">
        <v>59</v>
      </c>
      <c r="G1850" s="29">
        <v>8095</v>
      </c>
      <c r="H1850" s="4">
        <v>45811</v>
      </c>
      <c r="I1850" s="29">
        <v>45807</v>
      </c>
      <c r="J1850" s="4">
        <v>45807</v>
      </c>
      <c r="K1850" s="4">
        <v>45812</v>
      </c>
      <c r="L1850" s="4">
        <v>45808.118472222224</v>
      </c>
      <c r="M1850" s="4">
        <v>45812</v>
      </c>
      <c r="N1850" s="4">
        <v>45810.433807870373</v>
      </c>
      <c r="O1850" s="4" t="s">
        <v>60</v>
      </c>
      <c r="P1850" s="4" t="s">
        <v>60</v>
      </c>
      <c r="Q1850" s="4" t="s">
        <v>60</v>
      </c>
      <c r="R1850" s="4" t="s">
        <v>60</v>
      </c>
      <c r="S1850" s="4" t="s">
        <v>60</v>
      </c>
      <c r="T1850" s="4">
        <v>45814</v>
      </c>
      <c r="U1850" s="4">
        <v>45811.547835648147</v>
      </c>
      <c r="V1850" s="4"/>
      <c r="W1850" s="4">
        <v>45815</v>
      </c>
      <c r="X1850" s="4"/>
      <c r="Y1850" s="4" t="s">
        <v>60</v>
      </c>
      <c r="Z1850" s="4">
        <v>45817</v>
      </c>
      <c r="AA1850" s="4"/>
      <c r="AB1850" s="4" t="s">
        <v>60</v>
      </c>
      <c r="AC1850" s="4">
        <v>45818</v>
      </c>
      <c r="AD1850" s="4">
        <v>45819</v>
      </c>
      <c r="AE1850" s="4">
        <v>45820</v>
      </c>
      <c r="AF1850" s="4"/>
      <c r="AG1850" s="29" t="s">
        <v>269</v>
      </c>
      <c r="AH1850" s="29" t="s">
        <v>63</v>
      </c>
      <c r="AI1850" s="29" t="s">
        <v>6761</v>
      </c>
      <c r="AJ1850" s="29" t="s">
        <v>64</v>
      </c>
      <c r="AK1850" s="29" t="s">
        <v>65</v>
      </c>
      <c r="AL1850" s="29" t="s">
        <v>66</v>
      </c>
      <c r="AM1850" s="29" t="s">
        <v>67</v>
      </c>
      <c r="AN1850" s="29">
        <v>248.75303</v>
      </c>
      <c r="AO1850" s="29" t="s">
        <v>68</v>
      </c>
      <c r="AP1850" s="29"/>
      <c r="AQ1850" s="29"/>
      <c r="AR1850" s="29" t="s">
        <v>68</v>
      </c>
      <c r="AS1850" s="29"/>
      <c r="AT1850" s="29"/>
      <c r="AU1850" s="29" t="s">
        <v>120</v>
      </c>
      <c r="AV1850" s="29" t="s">
        <v>121</v>
      </c>
      <c r="AW1850" s="29">
        <v>544.06061</v>
      </c>
      <c r="AX1850" s="29" t="s">
        <v>122</v>
      </c>
      <c r="AY1850" s="29" t="s">
        <v>123</v>
      </c>
      <c r="AZ1850" s="3">
        <v>8095</v>
      </c>
      <c r="BA1850" s="29" t="s">
        <v>60</v>
      </c>
      <c r="BB1850" s="29">
        <v>8095</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2050</v>
      </c>
      <c r="B1851" s="29" t="s">
        <v>6768</v>
      </c>
      <c r="C1851" s="29" t="s">
        <v>6769</v>
      </c>
      <c r="D1851" s="29" t="s">
        <v>57</v>
      </c>
      <c r="E1851" s="29" t="s">
        <v>111</v>
      </c>
      <c r="F1851" s="29" t="s">
        <v>59</v>
      </c>
      <c r="G1851" s="29">
        <v>303</v>
      </c>
      <c r="H1851" s="4">
        <v>45811</v>
      </c>
      <c r="I1851" s="29">
        <v>45807</v>
      </c>
      <c r="J1851" s="4">
        <v>45807</v>
      </c>
      <c r="K1851" s="4">
        <v>45812</v>
      </c>
      <c r="L1851" s="4">
        <v>45808.118449074071</v>
      </c>
      <c r="M1851" s="4">
        <v>45812</v>
      </c>
      <c r="N1851" s="4">
        <v>45810.524108796293</v>
      </c>
      <c r="O1851" s="4" t="s">
        <v>60</v>
      </c>
      <c r="P1851" s="4" t="s">
        <v>60</v>
      </c>
      <c r="Q1851" s="4" t="s">
        <v>60</v>
      </c>
      <c r="R1851" s="4" t="s">
        <v>60</v>
      </c>
      <c r="S1851" s="4" t="s">
        <v>60</v>
      </c>
      <c r="T1851" s="4">
        <v>45814</v>
      </c>
      <c r="U1851" s="4">
        <v>45810.948333333334</v>
      </c>
      <c r="V1851" s="4">
        <v>45812.407650462963</v>
      </c>
      <c r="W1851" s="4">
        <v>45815</v>
      </c>
      <c r="X1851" s="4">
        <v>45812.41783564815</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9.2304899999999996</v>
      </c>
      <c r="AO1851" s="29" t="s">
        <v>68</v>
      </c>
      <c r="AP1851" s="29"/>
      <c r="AQ1851" s="29"/>
      <c r="AR1851" s="29" t="s">
        <v>68</v>
      </c>
      <c r="AS1851" s="29"/>
      <c r="AT1851" s="29"/>
      <c r="AU1851" s="29" t="s">
        <v>120</v>
      </c>
      <c r="AV1851" s="29" t="s">
        <v>121</v>
      </c>
      <c r="AW1851" s="29">
        <v>20.188469999999999</v>
      </c>
      <c r="AX1851" s="29" t="s">
        <v>122</v>
      </c>
      <c r="AY1851" s="29" t="s">
        <v>123</v>
      </c>
      <c r="AZ1851" s="3">
        <v>303</v>
      </c>
      <c r="BA1851" s="29" t="s">
        <v>60</v>
      </c>
      <c r="BB1851" s="29">
        <v>303</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2051</v>
      </c>
      <c r="B1852" s="29" t="s">
        <v>6770</v>
      </c>
      <c r="C1852" s="29" t="s">
        <v>6771</v>
      </c>
      <c r="D1852" s="29" t="s">
        <v>57</v>
      </c>
      <c r="E1852" s="29" t="s">
        <v>111</v>
      </c>
      <c r="F1852" s="29" t="s">
        <v>59</v>
      </c>
      <c r="G1852" s="29">
        <v>247</v>
      </c>
      <c r="H1852" s="4">
        <v>45811</v>
      </c>
      <c r="I1852" s="29">
        <v>45807</v>
      </c>
      <c r="J1852" s="4">
        <v>45807</v>
      </c>
      <c r="K1852" s="4">
        <v>45812</v>
      </c>
      <c r="L1852" s="4">
        <v>45808.118530092594</v>
      </c>
      <c r="M1852" s="4">
        <v>45812</v>
      </c>
      <c r="N1852" s="4">
        <v>45810.524155092593</v>
      </c>
      <c r="O1852" s="4" t="s">
        <v>60</v>
      </c>
      <c r="P1852" s="4" t="s">
        <v>60</v>
      </c>
      <c r="Q1852" s="4" t="s">
        <v>60</v>
      </c>
      <c r="R1852" s="4" t="s">
        <v>60</v>
      </c>
      <c r="S1852" s="4" t="s">
        <v>60</v>
      </c>
      <c r="T1852" s="4">
        <v>45814</v>
      </c>
      <c r="U1852" s="4">
        <v>45810.948368055557</v>
      </c>
      <c r="V1852" s="4">
        <v>45812.407696759263</v>
      </c>
      <c r="W1852" s="4">
        <v>45815</v>
      </c>
      <c r="X1852" s="4">
        <v>45812.417870370373</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7.2649499999999998</v>
      </c>
      <c r="AO1852" s="29" t="s">
        <v>68</v>
      </c>
      <c r="AP1852" s="29"/>
      <c r="AQ1852" s="29"/>
      <c r="AR1852" s="29" t="s">
        <v>68</v>
      </c>
      <c r="AS1852" s="29"/>
      <c r="AT1852" s="29"/>
      <c r="AU1852" s="29" t="s">
        <v>120</v>
      </c>
      <c r="AV1852" s="29" t="s">
        <v>121</v>
      </c>
      <c r="AW1852" s="29">
        <v>15.88945</v>
      </c>
      <c r="AX1852" s="29" t="s">
        <v>122</v>
      </c>
      <c r="AY1852" s="29" t="s">
        <v>123</v>
      </c>
      <c r="AZ1852" s="3">
        <v>247</v>
      </c>
      <c r="BA1852" s="29" t="s">
        <v>60</v>
      </c>
      <c r="BB1852" s="29">
        <v>247</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2052</v>
      </c>
      <c r="B1853" s="29" t="s">
        <v>6772</v>
      </c>
      <c r="C1853" s="29" t="s">
        <v>6773</v>
      </c>
      <c r="D1853" s="29" t="s">
        <v>57</v>
      </c>
      <c r="E1853" s="29" t="s">
        <v>111</v>
      </c>
      <c r="F1853" s="29" t="s">
        <v>59</v>
      </c>
      <c r="G1853" s="29">
        <v>3135</v>
      </c>
      <c r="H1853" s="4">
        <v>45811</v>
      </c>
      <c r="I1853" s="29">
        <v>45807</v>
      </c>
      <c r="J1853" s="4">
        <v>45807</v>
      </c>
      <c r="K1853" s="4">
        <v>45812</v>
      </c>
      <c r="L1853" s="4">
        <v>45808.148287037038</v>
      </c>
      <c r="M1853" s="4">
        <v>45812</v>
      </c>
      <c r="N1853" s="4">
        <v>45810.524618055555</v>
      </c>
      <c r="O1853" s="4" t="s">
        <v>60</v>
      </c>
      <c r="P1853" s="4" t="s">
        <v>60</v>
      </c>
      <c r="Q1853" s="4" t="s">
        <v>60</v>
      </c>
      <c r="R1853" s="4" t="s">
        <v>60</v>
      </c>
      <c r="S1853" s="4" t="s">
        <v>60</v>
      </c>
      <c r="T1853" s="4">
        <v>45814</v>
      </c>
      <c r="U1853" s="4">
        <v>45810.948587962965</v>
      </c>
      <c r="V1853" s="4">
        <v>45812.408009259256</v>
      </c>
      <c r="W1853" s="4">
        <v>45815</v>
      </c>
      <c r="X1853" s="4">
        <v>45812.418020833335</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96.233750000000001</v>
      </c>
      <c r="AO1853" s="29" t="s">
        <v>68</v>
      </c>
      <c r="AP1853" s="29"/>
      <c r="AQ1853" s="29"/>
      <c r="AR1853" s="29" t="s">
        <v>68</v>
      </c>
      <c r="AS1853" s="29"/>
      <c r="AT1853" s="29"/>
      <c r="AU1853" s="29" t="s">
        <v>120</v>
      </c>
      <c r="AV1853" s="29" t="s">
        <v>121</v>
      </c>
      <c r="AW1853" s="29">
        <v>210.47766999999999</v>
      </c>
      <c r="AX1853" s="29" t="s">
        <v>122</v>
      </c>
      <c r="AY1853" s="29" t="s">
        <v>123</v>
      </c>
      <c r="AZ1853" s="3">
        <v>3135</v>
      </c>
      <c r="BA1853" s="29" t="s">
        <v>60</v>
      </c>
      <c r="BB1853" s="29">
        <v>3135</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2053</v>
      </c>
      <c r="B1854" s="29" t="s">
        <v>6774</v>
      </c>
      <c r="C1854" s="29" t="s">
        <v>6775</v>
      </c>
      <c r="D1854" s="29" t="s">
        <v>57</v>
      </c>
      <c r="E1854" s="29" t="s">
        <v>111</v>
      </c>
      <c r="F1854" s="29" t="s">
        <v>59</v>
      </c>
      <c r="G1854" s="29">
        <v>136</v>
      </c>
      <c r="H1854" s="4">
        <v>45811</v>
      </c>
      <c r="I1854" s="29">
        <v>45807</v>
      </c>
      <c r="J1854" s="4">
        <v>45807</v>
      </c>
      <c r="K1854" s="4">
        <v>45812</v>
      </c>
      <c r="L1854" s="4">
        <v>45808.039652777778</v>
      </c>
      <c r="M1854" s="4">
        <v>45812</v>
      </c>
      <c r="N1854" s="4">
        <v>45810.52447916667</v>
      </c>
      <c r="O1854" s="4" t="s">
        <v>60</v>
      </c>
      <c r="P1854" s="4" t="s">
        <v>60</v>
      </c>
      <c r="Q1854" s="4" t="s">
        <v>60</v>
      </c>
      <c r="R1854" s="4" t="s">
        <v>60</v>
      </c>
      <c r="S1854" s="4" t="s">
        <v>60</v>
      </c>
      <c r="T1854" s="4">
        <v>45815</v>
      </c>
      <c r="U1854" s="4">
        <v>45810.948460648149</v>
      </c>
      <c r="V1854" s="4">
        <v>45812.407777777778</v>
      </c>
      <c r="W1854" s="4">
        <v>45817</v>
      </c>
      <c r="X1854" s="4">
        <v>45812.417939814812</v>
      </c>
      <c r="Y1854" s="4" t="s">
        <v>61</v>
      </c>
      <c r="Z1854" s="4">
        <v>45817</v>
      </c>
      <c r="AA1854" s="4"/>
      <c r="AB1854" s="4" t="s">
        <v>60</v>
      </c>
      <c r="AC1854" s="4">
        <v>45818</v>
      </c>
      <c r="AD1854" s="4">
        <v>45819</v>
      </c>
      <c r="AE1854" s="4">
        <v>45820</v>
      </c>
      <c r="AF1854" s="4"/>
      <c r="AG1854" s="29" t="s">
        <v>97</v>
      </c>
      <c r="AH1854" s="29" t="s">
        <v>63</v>
      </c>
      <c r="AI1854" s="29" t="s">
        <v>6761</v>
      </c>
      <c r="AJ1854" s="29" t="s">
        <v>64</v>
      </c>
      <c r="AK1854" s="29" t="s">
        <v>65</v>
      </c>
      <c r="AL1854" s="29" t="s">
        <v>66</v>
      </c>
      <c r="AM1854" s="29" t="s">
        <v>67</v>
      </c>
      <c r="AN1854" s="29">
        <v>4.0964799999999997</v>
      </c>
      <c r="AO1854" s="29" t="s">
        <v>68</v>
      </c>
      <c r="AP1854" s="29"/>
      <c r="AQ1854" s="29"/>
      <c r="AR1854" s="29" t="s">
        <v>68</v>
      </c>
      <c r="AS1854" s="29"/>
      <c r="AT1854" s="29"/>
      <c r="AU1854" s="29" t="s">
        <v>120</v>
      </c>
      <c r="AV1854" s="29" t="s">
        <v>121</v>
      </c>
      <c r="AW1854" s="29">
        <v>8.9596</v>
      </c>
      <c r="AX1854" s="29" t="s">
        <v>122</v>
      </c>
      <c r="AY1854" s="29" t="s">
        <v>123</v>
      </c>
      <c r="AZ1854" s="3">
        <v>136</v>
      </c>
      <c r="BA1854" s="29" t="s">
        <v>60</v>
      </c>
      <c r="BB1854" s="29">
        <v>136</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2054</v>
      </c>
      <c r="B1855" s="29" t="s">
        <v>6776</v>
      </c>
      <c r="C1855" s="29" t="s">
        <v>6777</v>
      </c>
      <c r="D1855" s="29" t="s">
        <v>57</v>
      </c>
      <c r="E1855" s="29" t="s">
        <v>111</v>
      </c>
      <c r="F1855" s="29" t="s">
        <v>59</v>
      </c>
      <c r="G1855" s="29">
        <v>409</v>
      </c>
      <c r="H1855" s="4">
        <v>45811</v>
      </c>
      <c r="I1855" s="29">
        <v>45807</v>
      </c>
      <c r="J1855" s="4">
        <v>45807</v>
      </c>
      <c r="K1855" s="4">
        <v>45812</v>
      </c>
      <c r="L1855" s="4">
        <v>45808.039687500001</v>
      </c>
      <c r="M1855" s="4">
        <v>45812</v>
      </c>
      <c r="N1855" s="4">
        <v>45810.551226851851</v>
      </c>
      <c r="O1855" s="4" t="s">
        <v>60</v>
      </c>
      <c r="P1855" s="4" t="s">
        <v>60</v>
      </c>
      <c r="Q1855" s="4" t="s">
        <v>60</v>
      </c>
      <c r="R1855" s="4" t="s">
        <v>60</v>
      </c>
      <c r="S1855" s="4" t="s">
        <v>60</v>
      </c>
      <c r="T1855" s="4">
        <v>45815</v>
      </c>
      <c r="U1855" s="4"/>
      <c r="V1855" s="4"/>
      <c r="W1855" s="4">
        <v>45817</v>
      </c>
      <c r="X1855" s="4"/>
      <c r="Y1855" s="4" t="s">
        <v>60</v>
      </c>
      <c r="Z1855" s="4">
        <v>45817</v>
      </c>
      <c r="AA1855" s="4"/>
      <c r="AB1855" s="4" t="s">
        <v>60</v>
      </c>
      <c r="AC1855" s="4">
        <v>45818</v>
      </c>
      <c r="AD1855" s="4">
        <v>45819</v>
      </c>
      <c r="AE1855" s="4">
        <v>45820</v>
      </c>
      <c r="AF1855" s="4"/>
      <c r="AG1855" s="29" t="s">
        <v>269</v>
      </c>
      <c r="AH1855" s="29" t="s">
        <v>63</v>
      </c>
      <c r="AI1855" s="29" t="s">
        <v>6761</v>
      </c>
      <c r="AJ1855" s="29" t="s">
        <v>64</v>
      </c>
      <c r="AK1855" s="29" t="s">
        <v>65</v>
      </c>
      <c r="AL1855" s="29" t="s">
        <v>66</v>
      </c>
      <c r="AM1855" s="29" t="s">
        <v>67</v>
      </c>
      <c r="AN1855" s="29">
        <v>12.02952</v>
      </c>
      <c r="AO1855" s="29" t="s">
        <v>68</v>
      </c>
      <c r="AP1855" s="29"/>
      <c r="AQ1855" s="29"/>
      <c r="AR1855" s="29" t="s">
        <v>68</v>
      </c>
      <c r="AS1855" s="29"/>
      <c r="AT1855" s="29"/>
      <c r="AU1855" s="29" t="s">
        <v>120</v>
      </c>
      <c r="AV1855" s="29" t="s">
        <v>121</v>
      </c>
      <c r="AW1855" s="29">
        <v>26.31026</v>
      </c>
      <c r="AX1855" s="29" t="s">
        <v>122</v>
      </c>
      <c r="AY1855" s="29" t="s">
        <v>123</v>
      </c>
      <c r="AZ1855" s="3">
        <v>409</v>
      </c>
      <c r="BA1855" s="29" t="s">
        <v>60</v>
      </c>
      <c r="BB1855" s="29">
        <v>409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2055</v>
      </c>
      <c r="B1856" s="29" t="s">
        <v>6778</v>
      </c>
      <c r="C1856" s="29" t="s">
        <v>6779</v>
      </c>
      <c r="D1856" s="29" t="s">
        <v>57</v>
      </c>
      <c r="E1856" s="29" t="s">
        <v>111</v>
      </c>
      <c r="F1856" s="29" t="s">
        <v>59</v>
      </c>
      <c r="G1856" s="29">
        <v>469</v>
      </c>
      <c r="H1856" s="4">
        <v>45811</v>
      </c>
      <c r="I1856" s="29">
        <v>45807</v>
      </c>
      <c r="J1856" s="4">
        <v>45807</v>
      </c>
      <c r="K1856" s="4">
        <v>45812</v>
      </c>
      <c r="L1856" s="4">
        <v>45808.118402777778</v>
      </c>
      <c r="M1856" s="4">
        <v>45812</v>
      </c>
      <c r="N1856" s="4">
        <v>45810.524074074077</v>
      </c>
      <c r="O1856" s="4" t="s">
        <v>60</v>
      </c>
      <c r="P1856" s="4" t="s">
        <v>60</v>
      </c>
      <c r="Q1856" s="4" t="s">
        <v>60</v>
      </c>
      <c r="R1856" s="4" t="s">
        <v>60</v>
      </c>
      <c r="S1856" s="4" t="s">
        <v>60</v>
      </c>
      <c r="T1856" s="4">
        <v>45815</v>
      </c>
      <c r="U1856" s="4">
        <v>45811.39366898148</v>
      </c>
      <c r="V1856" s="4">
        <v>45812.872141203705</v>
      </c>
      <c r="W1856" s="4">
        <v>45817</v>
      </c>
      <c r="X1856" s="4"/>
      <c r="Y1856" s="4" t="s">
        <v>60</v>
      </c>
      <c r="Z1856" s="4">
        <v>45817</v>
      </c>
      <c r="AA1856" s="4"/>
      <c r="AB1856" s="4" t="s">
        <v>60</v>
      </c>
      <c r="AC1856" s="4">
        <v>45818</v>
      </c>
      <c r="AD1856" s="4">
        <v>45819</v>
      </c>
      <c r="AE1856" s="4">
        <v>45820</v>
      </c>
      <c r="AF1856" s="4"/>
      <c r="AG1856" s="29" t="s">
        <v>346</v>
      </c>
      <c r="AH1856" s="29" t="s">
        <v>63</v>
      </c>
      <c r="AI1856" s="29" t="s">
        <v>6761</v>
      </c>
      <c r="AJ1856" s="29" t="s">
        <v>64</v>
      </c>
      <c r="AK1856" s="29" t="s">
        <v>65</v>
      </c>
      <c r="AL1856" s="29" t="s">
        <v>66</v>
      </c>
      <c r="AM1856" s="29" t="s">
        <v>67</v>
      </c>
      <c r="AN1856" s="29">
        <v>13.67075</v>
      </c>
      <c r="AO1856" s="29" t="s">
        <v>68</v>
      </c>
      <c r="AP1856" s="29"/>
      <c r="AQ1856" s="29"/>
      <c r="AR1856" s="29" t="s">
        <v>68</v>
      </c>
      <c r="AS1856" s="29"/>
      <c r="AT1856" s="29"/>
      <c r="AU1856" s="29" t="s">
        <v>120</v>
      </c>
      <c r="AV1856" s="29" t="s">
        <v>121</v>
      </c>
      <c r="AW1856" s="29">
        <v>29.899280000000001</v>
      </c>
      <c r="AX1856" s="29" t="s">
        <v>122</v>
      </c>
      <c r="AY1856" s="29" t="s">
        <v>123</v>
      </c>
      <c r="AZ1856" s="3">
        <v>469</v>
      </c>
      <c r="BA1856" s="29" t="s">
        <v>60</v>
      </c>
      <c r="BB1856" s="29">
        <v>469</v>
      </c>
      <c r="BC1856" s="29" t="s">
        <v>60</v>
      </c>
      <c r="BD1856" s="29" t="s">
        <v>60</v>
      </c>
      <c r="BE1856" s="29" t="s">
        <v>60</v>
      </c>
      <c r="BF1856" s="31" t="str">
        <f>IFERROR(VLOOKUP(Data_Power_app[[#This Row],[PRO ODER]],'Result'!H:J,3,0),"")</f>
        <v/>
      </c>
      <c r="BG1856" s="14" t="str">
        <f>IFERROR(VLOOKUP(Data_Power_app[[#This Row],[PRO ODER]]&amp;"LAM",'Real Time'!A:E,4,0),"")</f>
        <v>ML-06</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2056</v>
      </c>
      <c r="B1857" s="29" t="s">
        <v>11176</v>
      </c>
      <c r="C1857" s="29" t="s">
        <v>11177</v>
      </c>
      <c r="D1857" s="29" t="s">
        <v>57</v>
      </c>
      <c r="E1857" s="29" t="s">
        <v>111</v>
      </c>
      <c r="F1857" s="29" t="s">
        <v>59</v>
      </c>
      <c r="G1857" s="29">
        <v>40</v>
      </c>
      <c r="H1857" s="4">
        <v>45811</v>
      </c>
      <c r="I1857" s="29">
        <v>45811</v>
      </c>
      <c r="J1857" s="4">
        <v>45811</v>
      </c>
      <c r="K1857" s="4">
        <v>45812</v>
      </c>
      <c r="L1857" s="4">
        <v>45811.99015046296</v>
      </c>
      <c r="M1857" s="4">
        <v>45813</v>
      </c>
      <c r="N1857" s="4">
        <v>45812.380532407406</v>
      </c>
      <c r="O1857" s="4" t="s">
        <v>60</v>
      </c>
      <c r="P1857" s="4" t="s">
        <v>60</v>
      </c>
      <c r="Q1857" s="4" t="s">
        <v>60</v>
      </c>
      <c r="R1857" s="4" t="s">
        <v>60</v>
      </c>
      <c r="S1857" s="4" t="s">
        <v>60</v>
      </c>
      <c r="T1857" s="4">
        <v>45815</v>
      </c>
      <c r="U1857" s="4"/>
      <c r="V1857" s="4"/>
      <c r="W1857" s="4">
        <v>45817</v>
      </c>
      <c r="X1857" s="4"/>
      <c r="Y1857" s="4" t="s">
        <v>60</v>
      </c>
      <c r="Z1857" s="4">
        <v>45817</v>
      </c>
      <c r="AA1857" s="4"/>
      <c r="AB1857" s="4" t="s">
        <v>60</v>
      </c>
      <c r="AC1857" s="4">
        <v>45818</v>
      </c>
      <c r="AD1857" s="4">
        <v>45819</v>
      </c>
      <c r="AE1857" s="4">
        <v>45820</v>
      </c>
      <c r="AF1857" s="4"/>
      <c r="AG1857" s="29" t="s">
        <v>269</v>
      </c>
      <c r="AH1857" s="29" t="s">
        <v>63</v>
      </c>
      <c r="AI1857" s="29" t="s">
        <v>6761</v>
      </c>
      <c r="AJ1857" s="29" t="s">
        <v>64</v>
      </c>
      <c r="AK1857" s="29" t="s">
        <v>65</v>
      </c>
      <c r="AL1857" s="29" t="s">
        <v>66</v>
      </c>
      <c r="AM1857" s="29" t="s">
        <v>67</v>
      </c>
      <c r="AN1857" s="29">
        <v>1.1833</v>
      </c>
      <c r="AO1857" s="29" t="s">
        <v>68</v>
      </c>
      <c r="AP1857" s="29"/>
      <c r="AQ1857" s="29"/>
      <c r="AR1857" s="29" t="s">
        <v>68</v>
      </c>
      <c r="AS1857" s="29"/>
      <c r="AT1857" s="29"/>
      <c r="AU1857" s="29" t="s">
        <v>120</v>
      </c>
      <c r="AV1857" s="29" t="s">
        <v>121</v>
      </c>
      <c r="AW1857" s="29">
        <v>2.5881400000000001</v>
      </c>
      <c r="AX1857" s="29" t="s">
        <v>122</v>
      </c>
      <c r="AY1857" s="29" t="s">
        <v>123</v>
      </c>
      <c r="AZ1857" s="3">
        <v>40</v>
      </c>
      <c r="BA1857" s="29" t="s">
        <v>60</v>
      </c>
      <c r="BB1857" s="29">
        <v>40</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2058</v>
      </c>
      <c r="B1858" s="29" t="s">
        <v>8137</v>
      </c>
      <c r="C1858" s="29" t="s">
        <v>8138</v>
      </c>
      <c r="D1858" s="29" t="s">
        <v>57</v>
      </c>
      <c r="E1858" s="29" t="s">
        <v>111</v>
      </c>
      <c r="F1858" s="29" t="s">
        <v>59</v>
      </c>
      <c r="G1858" s="29">
        <v>131</v>
      </c>
      <c r="H1858" s="4">
        <v>45811</v>
      </c>
      <c r="I1858" s="29">
        <v>45808</v>
      </c>
      <c r="J1858" s="4">
        <v>45808</v>
      </c>
      <c r="K1858" s="4">
        <v>45812</v>
      </c>
      <c r="L1858" s="4">
        <v>45811.285578703704</v>
      </c>
      <c r="M1858" s="4">
        <v>45812</v>
      </c>
      <c r="N1858" s="4">
        <v>45811.421712962961</v>
      </c>
      <c r="O1858" s="4" t="s">
        <v>60</v>
      </c>
      <c r="P1858" s="4" t="s">
        <v>60</v>
      </c>
      <c r="Q1858" s="4" t="s">
        <v>60</v>
      </c>
      <c r="R1858" s="4" t="s">
        <v>60</v>
      </c>
      <c r="S1858" s="4" t="s">
        <v>60</v>
      </c>
      <c r="T1858" s="4">
        <v>45813</v>
      </c>
      <c r="U1858" s="4"/>
      <c r="V1858" s="4"/>
      <c r="W1858" s="4">
        <v>45818</v>
      </c>
      <c r="X1858" s="4"/>
      <c r="Y1858" s="4" t="s">
        <v>60</v>
      </c>
      <c r="Z1858" s="4">
        <v>45818</v>
      </c>
      <c r="AA1858" s="4"/>
      <c r="AB1858" s="4" t="s">
        <v>60</v>
      </c>
      <c r="AC1858" s="4">
        <v>45819</v>
      </c>
      <c r="AD1858" s="4">
        <v>45819</v>
      </c>
      <c r="AE1858" s="4">
        <v>45820</v>
      </c>
      <c r="AF1858" s="4"/>
      <c r="AG1858" s="29" t="s">
        <v>269</v>
      </c>
      <c r="AH1858" s="29" t="s">
        <v>63</v>
      </c>
      <c r="AI1858" s="29" t="s">
        <v>367</v>
      </c>
      <c r="AJ1858" s="29" t="s">
        <v>64</v>
      </c>
      <c r="AK1858" s="29" t="s">
        <v>65</v>
      </c>
      <c r="AL1858" s="29" t="s">
        <v>66</v>
      </c>
      <c r="AM1858" s="29" t="s">
        <v>67</v>
      </c>
      <c r="AN1858" s="29">
        <v>4.0399099999999999</v>
      </c>
      <c r="AO1858" s="29" t="s">
        <v>68</v>
      </c>
      <c r="AP1858" s="29"/>
      <c r="AQ1858" s="29"/>
      <c r="AR1858" s="29" t="s">
        <v>68</v>
      </c>
      <c r="AS1858" s="29"/>
      <c r="AT1858" s="29"/>
      <c r="AU1858" s="29" t="s">
        <v>207</v>
      </c>
      <c r="AV1858" s="29" t="s">
        <v>208</v>
      </c>
      <c r="AW1858" s="29">
        <v>8.8360400000000006</v>
      </c>
      <c r="AX1858" s="29" t="s">
        <v>122</v>
      </c>
      <c r="AY1858" s="29" t="s">
        <v>123</v>
      </c>
      <c r="AZ1858" s="3">
        <v>131</v>
      </c>
      <c r="BA1858" s="29" t="s">
        <v>60</v>
      </c>
      <c r="BB1858" s="29">
        <v>131</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2059</v>
      </c>
      <c r="B1859" s="29" t="s">
        <v>6780</v>
      </c>
      <c r="C1859" s="29" t="s">
        <v>6781</v>
      </c>
      <c r="D1859" s="29" t="s">
        <v>57</v>
      </c>
      <c r="E1859" s="29" t="s">
        <v>111</v>
      </c>
      <c r="F1859" s="29" t="s">
        <v>59</v>
      </c>
      <c r="G1859" s="29">
        <v>545</v>
      </c>
      <c r="H1859" s="4">
        <v>45811</v>
      </c>
      <c r="I1859" s="29">
        <v>45807</v>
      </c>
      <c r="J1859" s="4">
        <v>45807</v>
      </c>
      <c r="K1859" s="4">
        <v>45812</v>
      </c>
      <c r="L1859" s="4">
        <v>45808.783703703702</v>
      </c>
      <c r="M1859" s="4">
        <v>45813</v>
      </c>
      <c r="N1859" s="4">
        <v>45808.112696759257</v>
      </c>
      <c r="O1859" s="4" t="s">
        <v>60</v>
      </c>
      <c r="P1859" s="4" t="s">
        <v>60</v>
      </c>
      <c r="Q1859" s="4" t="s">
        <v>60</v>
      </c>
      <c r="R1859" s="4" t="s">
        <v>60</v>
      </c>
      <c r="S1859" s="4" t="s">
        <v>60</v>
      </c>
      <c r="T1859" s="4">
        <v>45815</v>
      </c>
      <c r="U1859" s="4">
        <v>45810.948240740741</v>
      </c>
      <c r="V1859" s="4">
        <v>45812.696018518516</v>
      </c>
      <c r="W1859" s="4">
        <v>45817</v>
      </c>
      <c r="X1859" s="4"/>
      <c r="Y1859" s="4" t="s">
        <v>60</v>
      </c>
      <c r="Z1859" s="4">
        <v>45817</v>
      </c>
      <c r="AA1859" s="4"/>
      <c r="AB1859" s="4" t="s">
        <v>60</v>
      </c>
      <c r="AC1859" s="4">
        <v>45818</v>
      </c>
      <c r="AD1859" s="4">
        <v>45819</v>
      </c>
      <c r="AE1859" s="4">
        <v>45820</v>
      </c>
      <c r="AF1859" s="4"/>
      <c r="AG1859" s="29" t="s">
        <v>346</v>
      </c>
      <c r="AH1859" s="29" t="s">
        <v>63</v>
      </c>
      <c r="AI1859" s="29" t="s">
        <v>367</v>
      </c>
      <c r="AJ1859" s="29" t="s">
        <v>64</v>
      </c>
      <c r="AK1859" s="29" t="s">
        <v>65</v>
      </c>
      <c r="AL1859" s="29" t="s">
        <v>66</v>
      </c>
      <c r="AM1859" s="29" t="s">
        <v>67</v>
      </c>
      <c r="AN1859" s="29">
        <v>16.80725</v>
      </c>
      <c r="AO1859" s="29" t="s">
        <v>68</v>
      </c>
      <c r="AP1859" s="29"/>
      <c r="AQ1859" s="29"/>
      <c r="AR1859" s="29" t="s">
        <v>68</v>
      </c>
      <c r="AS1859" s="29"/>
      <c r="AT1859" s="29"/>
      <c r="AU1859" s="29" t="s">
        <v>207</v>
      </c>
      <c r="AV1859" s="29" t="s">
        <v>208</v>
      </c>
      <c r="AW1859" s="29">
        <v>36.76014</v>
      </c>
      <c r="AX1859" s="29" t="s">
        <v>122</v>
      </c>
      <c r="AY1859" s="29" t="s">
        <v>123</v>
      </c>
      <c r="AZ1859" s="3">
        <v>545</v>
      </c>
      <c r="BA1859" s="29" t="s">
        <v>60</v>
      </c>
      <c r="BB1859" s="29">
        <v>545</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2060</v>
      </c>
      <c r="B1860" s="29" t="s">
        <v>8139</v>
      </c>
      <c r="C1860" s="29" t="s">
        <v>8140</v>
      </c>
      <c r="D1860" s="29" t="s">
        <v>57</v>
      </c>
      <c r="E1860" s="29" t="s">
        <v>111</v>
      </c>
      <c r="F1860" s="29" t="s">
        <v>59</v>
      </c>
      <c r="G1860" s="29">
        <v>101</v>
      </c>
      <c r="H1860" s="4">
        <v>45811</v>
      </c>
      <c r="I1860" s="29">
        <v>45808</v>
      </c>
      <c r="J1860" s="4">
        <v>45808</v>
      </c>
      <c r="K1860" s="4">
        <v>45812</v>
      </c>
      <c r="L1860" s="4">
        <v>45811.285231481481</v>
      </c>
      <c r="M1860" s="4">
        <v>45812</v>
      </c>
      <c r="N1860" s="4">
        <v>45811.366203703707</v>
      </c>
      <c r="O1860" s="4" t="s">
        <v>60</v>
      </c>
      <c r="P1860" s="4" t="s">
        <v>60</v>
      </c>
      <c r="Q1860" s="4" t="s">
        <v>60</v>
      </c>
      <c r="R1860" s="4" t="s">
        <v>60</v>
      </c>
      <c r="S1860" s="4" t="s">
        <v>60</v>
      </c>
      <c r="T1860" s="4">
        <v>45813</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3.0588700000000002</v>
      </c>
      <c r="AO1860" s="29" t="s">
        <v>68</v>
      </c>
      <c r="AP1860" s="29"/>
      <c r="AQ1860" s="29"/>
      <c r="AR1860" s="29" t="s">
        <v>68</v>
      </c>
      <c r="AS1860" s="29"/>
      <c r="AT1860" s="29"/>
      <c r="AU1860" s="29" t="s">
        <v>207</v>
      </c>
      <c r="AV1860" s="29" t="s">
        <v>208</v>
      </c>
      <c r="AW1860" s="29">
        <v>6.6901599999999997</v>
      </c>
      <c r="AX1860" s="29" t="s">
        <v>122</v>
      </c>
      <c r="AY1860" s="29" t="s">
        <v>123</v>
      </c>
      <c r="AZ1860" s="3">
        <v>101</v>
      </c>
      <c r="BA1860" s="29" t="s">
        <v>60</v>
      </c>
      <c r="BB1860" s="29">
        <v>101</v>
      </c>
      <c r="BC1860" s="29" t="s">
        <v>60</v>
      </c>
      <c r="BD1860" s="29" t="s">
        <v>60</v>
      </c>
      <c r="BE1860" s="29" t="s">
        <v>60</v>
      </c>
      <c r="BF1860" s="31" t="str">
        <f>IFERROR(VLOOKUP(Data_Power_app[[#This Row],[PRO ODER]],'Result'!H:J,3,0),"")</f>
        <v/>
      </c>
      <c r="BG1860" s="14" t="str">
        <f>IFERROR(VLOOKUP(Data_Power_app[[#This Row],[PRO ODER]]&amp;"LAM",'Real Time'!A:E,4,0),"")</f>
        <v>ML-06</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2061</v>
      </c>
      <c r="B1861" s="29" t="s">
        <v>14314</v>
      </c>
      <c r="C1861" s="29" t="s">
        <v>14315</v>
      </c>
      <c r="D1861" s="29" t="s">
        <v>57</v>
      </c>
      <c r="E1861" s="29" t="s">
        <v>111</v>
      </c>
      <c r="F1861" s="29" t="s">
        <v>59</v>
      </c>
      <c r="G1861" s="29">
        <v>11265</v>
      </c>
      <c r="H1861" s="4">
        <v>45813</v>
      </c>
      <c r="I1861" s="29">
        <v>45812</v>
      </c>
      <c r="J1861" s="4" t="s">
        <v>60</v>
      </c>
      <c r="K1861" s="4">
        <v>45814</v>
      </c>
      <c r="L1861" s="4">
        <v>45812.209386574075</v>
      </c>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29" t="s">
        <v>88</v>
      </c>
      <c r="AH1861" s="29" t="s">
        <v>63</v>
      </c>
      <c r="AI1861" s="29" t="s">
        <v>367</v>
      </c>
      <c r="AJ1861" s="29" t="s">
        <v>64</v>
      </c>
      <c r="AK1861" s="29" t="s">
        <v>65</v>
      </c>
      <c r="AL1861" s="29" t="s">
        <v>66</v>
      </c>
      <c r="AM1861" s="29" t="s">
        <v>67</v>
      </c>
      <c r="AN1861" s="29">
        <v>346.87272000000002</v>
      </c>
      <c r="AO1861" s="29" t="s">
        <v>68</v>
      </c>
      <c r="AP1861" s="29"/>
      <c r="AQ1861" s="29"/>
      <c r="AR1861" s="29" t="s">
        <v>68</v>
      </c>
      <c r="AS1861" s="29"/>
      <c r="AT1861" s="29"/>
      <c r="AU1861" s="29" t="s">
        <v>207</v>
      </c>
      <c r="AV1861" s="29" t="s">
        <v>208</v>
      </c>
      <c r="AW1861" s="29">
        <v>758.66024000000004</v>
      </c>
      <c r="AX1861" s="29" t="s">
        <v>122</v>
      </c>
      <c r="AY1861" s="29" t="s">
        <v>123</v>
      </c>
      <c r="AZ1861" s="3">
        <v>11265</v>
      </c>
      <c r="BA1861" s="29" t="s">
        <v>60</v>
      </c>
      <c r="BB1861" s="29">
        <v>11265</v>
      </c>
      <c r="BC1861" s="29" t="s">
        <v>60</v>
      </c>
      <c r="BD1861" s="29" t="s">
        <v>60</v>
      </c>
      <c r="BE1861" s="29" t="s">
        <v>60</v>
      </c>
      <c r="BF1861" s="31" t="str">
        <f>IFERROR(VLOOKUP(Data_Power_app[[#This Row],[PRO ODER]],'Result'!H:J,3,0),"")</f>
        <v>LAMINATION 5</v>
      </c>
      <c r="BG1861" s="14" t="str">
        <f>IFERROR(VLOOKUP(Data_Power_app[[#This Row],[PRO ODER]]&amp;"LAM",'Real Time'!A:E,4,0),"")</f>
        <v>ML-06</v>
      </c>
      <c r="BH1861" s="32" t="b">
        <f>IF(Data_Power_app[[#This Row],[LAMINATION MACHINE (PLAN)]]="","",IF(Data_Power_app[[#This Row],[LAMINATION MACHINE (REALTIME)]]="","",RIGHT(Data_Power_app[[#This Row],[LAMINATION MACHINE (REALTIME)]],1)=RIGHT(Data_Power_app[[#This Row],[LAMINATION MACHINE (PLAN)]],1)))</f>
        <v>0</v>
      </c>
    </row>
    <row r="1862" spans="1:60" x14ac:dyDescent="0.25">
      <c r="A1862" s="27">
        <v>2062</v>
      </c>
      <c r="B1862" s="29" t="s">
        <v>6782</v>
      </c>
      <c r="C1862" s="29" t="s">
        <v>6783</v>
      </c>
      <c r="D1862" s="29" t="s">
        <v>57</v>
      </c>
      <c r="E1862" s="29" t="s">
        <v>111</v>
      </c>
      <c r="F1862" s="29" t="s">
        <v>59</v>
      </c>
      <c r="G1862" s="29">
        <v>363</v>
      </c>
      <c r="H1862" s="4">
        <v>45811</v>
      </c>
      <c r="I1862" s="29">
        <v>45807</v>
      </c>
      <c r="J1862" s="4">
        <v>45807</v>
      </c>
      <c r="K1862" s="4">
        <v>45812</v>
      </c>
      <c r="L1862" s="4">
        <v>45808.783819444441</v>
      </c>
      <c r="M1862" s="4">
        <v>45813</v>
      </c>
      <c r="N1862" s="4">
        <v>45808.112719907411</v>
      </c>
      <c r="O1862" s="4" t="s">
        <v>60</v>
      </c>
      <c r="P1862" s="4" t="s">
        <v>60</v>
      </c>
      <c r="Q1862" s="4" t="s">
        <v>60</v>
      </c>
      <c r="R1862" s="4" t="s">
        <v>60</v>
      </c>
      <c r="S1862" s="4" t="s">
        <v>60</v>
      </c>
      <c r="T1862" s="4">
        <v>45815</v>
      </c>
      <c r="U1862" s="4">
        <v>45810.948194444441</v>
      </c>
      <c r="V1862" s="4">
        <v>45812.695914351854</v>
      </c>
      <c r="W1862" s="4">
        <v>45817</v>
      </c>
      <c r="X1862" s="4"/>
      <c r="Y1862" s="4" t="s">
        <v>60</v>
      </c>
      <c r="Z1862" s="4">
        <v>45817</v>
      </c>
      <c r="AA1862" s="4"/>
      <c r="AB1862" s="4" t="s">
        <v>60</v>
      </c>
      <c r="AC1862" s="4">
        <v>45818</v>
      </c>
      <c r="AD1862" s="4">
        <v>45819</v>
      </c>
      <c r="AE1862" s="4">
        <v>45820</v>
      </c>
      <c r="AF1862" s="4"/>
      <c r="AG1862" s="29" t="s">
        <v>346</v>
      </c>
      <c r="AH1862" s="29" t="s">
        <v>63</v>
      </c>
      <c r="AI1862" s="29" t="s">
        <v>367</v>
      </c>
      <c r="AJ1862" s="29" t="s">
        <v>64</v>
      </c>
      <c r="AK1862" s="29" t="s">
        <v>65</v>
      </c>
      <c r="AL1862" s="29" t="s">
        <v>66</v>
      </c>
      <c r="AM1862" s="29" t="s">
        <v>67</v>
      </c>
      <c r="AN1862" s="29">
        <v>11.09811</v>
      </c>
      <c r="AO1862" s="29" t="s">
        <v>68</v>
      </c>
      <c r="AP1862" s="29"/>
      <c r="AQ1862" s="29"/>
      <c r="AR1862" s="29" t="s">
        <v>68</v>
      </c>
      <c r="AS1862" s="29"/>
      <c r="AT1862" s="29"/>
      <c r="AU1862" s="29" t="s">
        <v>207</v>
      </c>
      <c r="AV1862" s="29" t="s">
        <v>208</v>
      </c>
      <c r="AW1862" s="29">
        <v>24.273260000000001</v>
      </c>
      <c r="AX1862" s="29" t="s">
        <v>122</v>
      </c>
      <c r="AY1862" s="29" t="s">
        <v>123</v>
      </c>
      <c r="AZ1862" s="3">
        <v>363</v>
      </c>
      <c r="BA1862" s="29" t="s">
        <v>60</v>
      </c>
      <c r="BB1862" s="29">
        <v>363</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2063</v>
      </c>
      <c r="B1863" s="29" t="s">
        <v>6784</v>
      </c>
      <c r="C1863" s="29" t="s">
        <v>6785</v>
      </c>
      <c r="D1863" s="29" t="s">
        <v>57</v>
      </c>
      <c r="E1863" s="29" t="s">
        <v>111</v>
      </c>
      <c r="F1863" s="29" t="s">
        <v>59</v>
      </c>
      <c r="G1863" s="29">
        <v>565</v>
      </c>
      <c r="H1863" s="4">
        <v>45811</v>
      </c>
      <c r="I1863" s="29">
        <v>45807</v>
      </c>
      <c r="J1863" s="4">
        <v>45807</v>
      </c>
      <c r="K1863" s="4">
        <v>45812</v>
      </c>
      <c r="L1863" s="4">
        <v>45808.783877314818</v>
      </c>
      <c r="M1863" s="4">
        <v>45813</v>
      </c>
      <c r="N1863" s="4">
        <v>45808.11277777778</v>
      </c>
      <c r="O1863" s="4" t="s">
        <v>60</v>
      </c>
      <c r="P1863" s="4" t="s">
        <v>60</v>
      </c>
      <c r="Q1863" s="4" t="s">
        <v>60</v>
      </c>
      <c r="R1863" s="4" t="s">
        <v>60</v>
      </c>
      <c r="S1863" s="4" t="s">
        <v>60</v>
      </c>
      <c r="T1863" s="4">
        <v>45815</v>
      </c>
      <c r="U1863" s="4">
        <v>45810.948159722226</v>
      </c>
      <c r="V1863" s="4">
        <v>45812.695798611108</v>
      </c>
      <c r="W1863" s="4">
        <v>45817</v>
      </c>
      <c r="X1863" s="4"/>
      <c r="Y1863" s="4" t="s">
        <v>60</v>
      </c>
      <c r="Z1863" s="4">
        <v>45817</v>
      </c>
      <c r="AA1863" s="4"/>
      <c r="AB1863" s="4" t="s">
        <v>60</v>
      </c>
      <c r="AC1863" s="4">
        <v>45818</v>
      </c>
      <c r="AD1863" s="4">
        <v>45819</v>
      </c>
      <c r="AE1863" s="4">
        <v>45820</v>
      </c>
      <c r="AF1863" s="4"/>
      <c r="AG1863" s="29" t="s">
        <v>346</v>
      </c>
      <c r="AH1863" s="29" t="s">
        <v>63</v>
      </c>
      <c r="AI1863" s="29" t="s">
        <v>367</v>
      </c>
      <c r="AJ1863" s="29" t="s">
        <v>64</v>
      </c>
      <c r="AK1863" s="29" t="s">
        <v>65</v>
      </c>
      <c r="AL1863" s="29" t="s">
        <v>66</v>
      </c>
      <c r="AM1863" s="29" t="s">
        <v>67</v>
      </c>
      <c r="AN1863" s="29">
        <v>16.567129999999999</v>
      </c>
      <c r="AO1863" s="29" t="s">
        <v>68</v>
      </c>
      <c r="AP1863" s="29"/>
      <c r="AQ1863" s="29"/>
      <c r="AR1863" s="29" t="s">
        <v>68</v>
      </c>
      <c r="AS1863" s="29"/>
      <c r="AT1863" s="29"/>
      <c r="AU1863" s="29" t="s">
        <v>207</v>
      </c>
      <c r="AV1863" s="29" t="s">
        <v>208</v>
      </c>
      <c r="AW1863" s="29">
        <v>36.234229999999997</v>
      </c>
      <c r="AX1863" s="29" t="s">
        <v>122</v>
      </c>
      <c r="AY1863" s="29" t="s">
        <v>123</v>
      </c>
      <c r="AZ1863" s="3">
        <v>565</v>
      </c>
      <c r="BA1863" s="29" t="s">
        <v>60</v>
      </c>
      <c r="BB1863" s="29">
        <v>565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2064</v>
      </c>
      <c r="B1864" s="29" t="s">
        <v>6786</v>
      </c>
      <c r="C1864" s="29" t="s">
        <v>6787</v>
      </c>
      <c r="D1864" s="29" t="s">
        <v>57</v>
      </c>
      <c r="E1864" s="29" t="s">
        <v>111</v>
      </c>
      <c r="F1864" s="29" t="s">
        <v>59</v>
      </c>
      <c r="G1864" s="29">
        <v>5615</v>
      </c>
      <c r="H1864" s="4">
        <v>45811</v>
      </c>
      <c r="I1864" s="29">
        <v>45807</v>
      </c>
      <c r="J1864" s="4">
        <v>45807</v>
      </c>
      <c r="K1864" s="4">
        <v>45812</v>
      </c>
      <c r="L1864" s="4">
        <v>45808.783935185187</v>
      </c>
      <c r="M1864" s="4">
        <v>45813</v>
      </c>
      <c r="N1864" s="4">
        <v>45808.112812500003</v>
      </c>
      <c r="O1864" s="4" t="s">
        <v>60</v>
      </c>
      <c r="P1864" s="4" t="s">
        <v>60</v>
      </c>
      <c r="Q1864" s="4" t="s">
        <v>60</v>
      </c>
      <c r="R1864" s="4" t="s">
        <v>60</v>
      </c>
      <c r="S1864" s="4" t="s">
        <v>60</v>
      </c>
      <c r="T1864" s="4">
        <v>45815</v>
      </c>
      <c r="U1864" s="4">
        <v>45810.314571759256</v>
      </c>
      <c r="V1864" s="4">
        <v>45811.843634259261</v>
      </c>
      <c r="W1864" s="4">
        <v>45817</v>
      </c>
      <c r="X1864" s="4"/>
      <c r="Y1864" s="4" t="s">
        <v>60</v>
      </c>
      <c r="Z1864" s="4">
        <v>45817</v>
      </c>
      <c r="AA1864" s="4"/>
      <c r="AB1864" s="4" t="s">
        <v>60</v>
      </c>
      <c r="AC1864" s="4">
        <v>45818</v>
      </c>
      <c r="AD1864" s="4">
        <v>45819</v>
      </c>
      <c r="AE1864" s="4">
        <v>45820</v>
      </c>
      <c r="AF1864" s="4"/>
      <c r="AG1864" s="29" t="s">
        <v>346</v>
      </c>
      <c r="AH1864" s="29" t="s">
        <v>63</v>
      </c>
      <c r="AI1864" s="29" t="s">
        <v>367</v>
      </c>
      <c r="AJ1864" s="29" t="s">
        <v>64</v>
      </c>
      <c r="AK1864" s="29" t="s">
        <v>65</v>
      </c>
      <c r="AL1864" s="29" t="s">
        <v>66</v>
      </c>
      <c r="AM1864" s="29" t="s">
        <v>67</v>
      </c>
      <c r="AN1864" s="29">
        <v>172.24903</v>
      </c>
      <c r="AO1864" s="29" t="s">
        <v>68</v>
      </c>
      <c r="AP1864" s="29"/>
      <c r="AQ1864" s="29"/>
      <c r="AR1864" s="29" t="s">
        <v>68</v>
      </c>
      <c r="AS1864" s="29"/>
      <c r="AT1864" s="29"/>
      <c r="AU1864" s="29" t="s">
        <v>207</v>
      </c>
      <c r="AV1864" s="29" t="s">
        <v>208</v>
      </c>
      <c r="AW1864" s="29">
        <v>376.73369000000002</v>
      </c>
      <c r="AX1864" s="29" t="s">
        <v>122</v>
      </c>
      <c r="AY1864" s="29" t="s">
        <v>123</v>
      </c>
      <c r="AZ1864" s="3">
        <v>5615</v>
      </c>
      <c r="BA1864" s="29" t="s">
        <v>60</v>
      </c>
      <c r="BB1864" s="29">
        <v>5615</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2065</v>
      </c>
      <c r="B1865" s="29" t="s">
        <v>6788</v>
      </c>
      <c r="C1865" s="29" t="s">
        <v>6789</v>
      </c>
      <c r="D1865" s="29" t="s">
        <v>57</v>
      </c>
      <c r="E1865" s="29" t="s">
        <v>111</v>
      </c>
      <c r="F1865" s="29" t="s">
        <v>59</v>
      </c>
      <c r="G1865" s="29">
        <v>323</v>
      </c>
      <c r="H1865" s="4">
        <v>45811</v>
      </c>
      <c r="I1865" s="29">
        <v>45807</v>
      </c>
      <c r="J1865" s="4">
        <v>45807</v>
      </c>
      <c r="K1865" s="4">
        <v>45812</v>
      </c>
      <c r="L1865" s="4">
        <v>45808.78398148148</v>
      </c>
      <c r="M1865" s="4">
        <v>45813</v>
      </c>
      <c r="N1865" s="4">
        <v>45808.112835648149</v>
      </c>
      <c r="O1865" s="4" t="s">
        <v>60</v>
      </c>
      <c r="P1865" s="4" t="s">
        <v>60</v>
      </c>
      <c r="Q1865" s="4" t="s">
        <v>60</v>
      </c>
      <c r="R1865" s="4" t="s">
        <v>60</v>
      </c>
      <c r="S1865" s="4" t="s">
        <v>60</v>
      </c>
      <c r="T1865" s="4">
        <v>45815</v>
      </c>
      <c r="U1865" s="4">
        <v>45810.94804398148</v>
      </c>
      <c r="V1865" s="4">
        <v>45812.695451388892</v>
      </c>
      <c r="W1865" s="4">
        <v>45817</v>
      </c>
      <c r="X1865" s="4"/>
      <c r="Y1865" s="4" t="s">
        <v>60</v>
      </c>
      <c r="Z1865" s="4">
        <v>45817</v>
      </c>
      <c r="AA1865" s="4"/>
      <c r="AB1865" s="4" t="s">
        <v>60</v>
      </c>
      <c r="AC1865" s="4">
        <v>45818</v>
      </c>
      <c r="AD1865" s="4">
        <v>45819</v>
      </c>
      <c r="AE1865" s="4">
        <v>45820</v>
      </c>
      <c r="AF1865" s="4"/>
      <c r="AG1865" s="29" t="s">
        <v>346</v>
      </c>
      <c r="AH1865" s="29" t="s">
        <v>63</v>
      </c>
      <c r="AI1865" s="29" t="s">
        <v>367</v>
      </c>
      <c r="AJ1865" s="29" t="s">
        <v>64</v>
      </c>
      <c r="AK1865" s="29" t="s">
        <v>65</v>
      </c>
      <c r="AL1865" s="29" t="s">
        <v>66</v>
      </c>
      <c r="AM1865" s="29" t="s">
        <v>67</v>
      </c>
      <c r="AN1865" s="29">
        <v>9.7285500000000003</v>
      </c>
      <c r="AO1865" s="29" t="s">
        <v>68</v>
      </c>
      <c r="AP1865" s="29"/>
      <c r="AQ1865" s="29"/>
      <c r="AR1865" s="29" t="s">
        <v>68</v>
      </c>
      <c r="AS1865" s="29"/>
      <c r="AT1865" s="29"/>
      <c r="AU1865" s="29" t="s">
        <v>207</v>
      </c>
      <c r="AV1865" s="29" t="s">
        <v>208</v>
      </c>
      <c r="AW1865" s="29">
        <v>21.277619999999999</v>
      </c>
      <c r="AX1865" s="29" t="s">
        <v>122</v>
      </c>
      <c r="AY1865" s="29" t="s">
        <v>123</v>
      </c>
      <c r="AZ1865" s="3">
        <v>323</v>
      </c>
      <c r="BA1865" s="29" t="s">
        <v>60</v>
      </c>
      <c r="BB1865" s="29">
        <v>323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2066</v>
      </c>
      <c r="B1866" s="29" t="s">
        <v>6790</v>
      </c>
      <c r="C1866" s="29" t="s">
        <v>6791</v>
      </c>
      <c r="D1866" s="29" t="s">
        <v>57</v>
      </c>
      <c r="E1866" s="29" t="s">
        <v>111</v>
      </c>
      <c r="F1866" s="29" t="s">
        <v>59</v>
      </c>
      <c r="G1866" s="29">
        <v>550</v>
      </c>
      <c r="H1866" s="4">
        <v>45811</v>
      </c>
      <c r="I1866" s="29">
        <v>45807</v>
      </c>
      <c r="J1866" s="4">
        <v>45807</v>
      </c>
      <c r="K1866" s="4">
        <v>45812</v>
      </c>
      <c r="L1866" s="4">
        <v>45808.784016203703</v>
      </c>
      <c r="M1866" s="4">
        <v>45813</v>
      </c>
      <c r="N1866" s="4">
        <v>45808.112638888888</v>
      </c>
      <c r="O1866" s="4" t="s">
        <v>60</v>
      </c>
      <c r="P1866" s="4" t="s">
        <v>60</v>
      </c>
      <c r="Q1866" s="4" t="s">
        <v>60</v>
      </c>
      <c r="R1866" s="4" t="s">
        <v>60</v>
      </c>
      <c r="S1866" s="4" t="s">
        <v>60</v>
      </c>
      <c r="T1866" s="4">
        <v>45815</v>
      </c>
      <c r="U1866" s="4">
        <v>45810.947939814818</v>
      </c>
      <c r="V1866" s="4">
        <v>45812.857523148145</v>
      </c>
      <c r="W1866" s="4">
        <v>45817</v>
      </c>
      <c r="X1866" s="4">
        <v>45812.077939814815</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16.164899999999999</v>
      </c>
      <c r="AO1866" s="29" t="s">
        <v>68</v>
      </c>
      <c r="AP1866" s="29"/>
      <c r="AQ1866" s="29"/>
      <c r="AR1866" s="29" t="s">
        <v>68</v>
      </c>
      <c r="AS1866" s="29"/>
      <c r="AT1866" s="29"/>
      <c r="AU1866" s="29" t="s">
        <v>207</v>
      </c>
      <c r="AV1866" s="29" t="s">
        <v>208</v>
      </c>
      <c r="AW1866" s="29">
        <v>35.354889999999997</v>
      </c>
      <c r="AX1866" s="29" t="s">
        <v>122</v>
      </c>
      <c r="AY1866" s="29" t="s">
        <v>123</v>
      </c>
      <c r="AZ1866" s="3">
        <v>550</v>
      </c>
      <c r="BA1866" s="29" t="s">
        <v>60</v>
      </c>
      <c r="BB1866" s="29">
        <v>550</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2067</v>
      </c>
      <c r="B1867" s="29" t="s">
        <v>6792</v>
      </c>
      <c r="C1867" s="29" t="s">
        <v>6793</v>
      </c>
      <c r="D1867" s="29" t="s">
        <v>57</v>
      </c>
      <c r="E1867" s="29" t="s">
        <v>111</v>
      </c>
      <c r="F1867" s="29" t="s">
        <v>59</v>
      </c>
      <c r="G1867" s="29">
        <v>1085</v>
      </c>
      <c r="H1867" s="4">
        <v>45811</v>
      </c>
      <c r="I1867" s="29">
        <v>45807</v>
      </c>
      <c r="J1867" s="4">
        <v>45807</v>
      </c>
      <c r="K1867" s="4">
        <v>45812</v>
      </c>
      <c r="L1867" s="4">
        <v>45808.784050925926</v>
      </c>
      <c r="M1867" s="4">
        <v>45813</v>
      </c>
      <c r="N1867" s="4">
        <v>45808.112662037034</v>
      </c>
      <c r="O1867" s="4" t="s">
        <v>60</v>
      </c>
      <c r="P1867" s="4" t="s">
        <v>60</v>
      </c>
      <c r="Q1867" s="4" t="s">
        <v>60</v>
      </c>
      <c r="R1867" s="4" t="s">
        <v>60</v>
      </c>
      <c r="S1867" s="4" t="s">
        <v>60</v>
      </c>
      <c r="T1867" s="4">
        <v>45815</v>
      </c>
      <c r="U1867" s="4">
        <v>45810.947974537034</v>
      </c>
      <c r="V1867" s="4">
        <v>45812.857395833336</v>
      </c>
      <c r="W1867" s="4">
        <v>45817</v>
      </c>
      <c r="X1867" s="4">
        <v>45812.077974537038</v>
      </c>
      <c r="Y1867" s="4" t="s">
        <v>77</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31.616440000000001</v>
      </c>
      <c r="AO1867" s="29" t="s">
        <v>68</v>
      </c>
      <c r="AP1867" s="29"/>
      <c r="AQ1867" s="29"/>
      <c r="AR1867" s="29" t="s">
        <v>68</v>
      </c>
      <c r="AS1867" s="29"/>
      <c r="AT1867" s="29"/>
      <c r="AU1867" s="29" t="s">
        <v>207</v>
      </c>
      <c r="AV1867" s="29" t="s">
        <v>208</v>
      </c>
      <c r="AW1867" s="29">
        <v>69.147999999999996</v>
      </c>
      <c r="AX1867" s="29" t="s">
        <v>122</v>
      </c>
      <c r="AY1867" s="29" t="s">
        <v>123</v>
      </c>
      <c r="AZ1867" s="3">
        <v>1085</v>
      </c>
      <c r="BA1867" s="29" t="s">
        <v>60</v>
      </c>
      <c r="BB1867" s="29">
        <v>1085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2068</v>
      </c>
      <c r="B1868" s="29" t="s">
        <v>6794</v>
      </c>
      <c r="C1868" s="29" t="s">
        <v>6795</v>
      </c>
      <c r="D1868" s="29" t="s">
        <v>57</v>
      </c>
      <c r="E1868" s="29" t="s">
        <v>111</v>
      </c>
      <c r="F1868" s="29" t="s">
        <v>59</v>
      </c>
      <c r="G1868" s="29">
        <v>126</v>
      </c>
      <c r="H1868" s="4">
        <v>45811</v>
      </c>
      <c r="I1868" s="29">
        <v>45807</v>
      </c>
      <c r="J1868" s="4">
        <v>45807</v>
      </c>
      <c r="K1868" s="4">
        <v>45812</v>
      </c>
      <c r="L1868" s="4">
        <v>45808.784085648149</v>
      </c>
      <c r="M1868" s="4">
        <v>45813</v>
      </c>
      <c r="N1868" s="4">
        <v>45808.112881944442</v>
      </c>
      <c r="O1868" s="4" t="s">
        <v>60</v>
      </c>
      <c r="P1868" s="4" t="s">
        <v>60</v>
      </c>
      <c r="Q1868" s="4" t="s">
        <v>60</v>
      </c>
      <c r="R1868" s="4" t="s">
        <v>60</v>
      </c>
      <c r="S1868" s="4" t="s">
        <v>60</v>
      </c>
      <c r="T1868" s="4">
        <v>45815</v>
      </c>
      <c r="U1868" s="4">
        <v>45810.948113425926</v>
      </c>
      <c r="V1868" s="4">
        <v>45812.695694444446</v>
      </c>
      <c r="W1868" s="4">
        <v>45817</v>
      </c>
      <c r="X1868" s="4"/>
      <c r="Y1868" s="4" t="s">
        <v>60</v>
      </c>
      <c r="Z1868" s="4">
        <v>45817</v>
      </c>
      <c r="AA1868" s="4"/>
      <c r="AB1868" s="4" t="s">
        <v>60</v>
      </c>
      <c r="AC1868" s="4">
        <v>45818</v>
      </c>
      <c r="AD1868" s="4">
        <v>45819</v>
      </c>
      <c r="AE1868" s="4">
        <v>45820</v>
      </c>
      <c r="AF1868" s="4"/>
      <c r="AG1868" s="29" t="s">
        <v>346</v>
      </c>
      <c r="AH1868" s="29" t="s">
        <v>63</v>
      </c>
      <c r="AI1868" s="29" t="s">
        <v>367</v>
      </c>
      <c r="AJ1868" s="29" t="s">
        <v>64</v>
      </c>
      <c r="AK1868" s="29" t="s">
        <v>65</v>
      </c>
      <c r="AL1868" s="29" t="s">
        <v>66</v>
      </c>
      <c r="AM1868" s="29" t="s">
        <v>67</v>
      </c>
      <c r="AN1868" s="29">
        <v>3.7860800000000001</v>
      </c>
      <c r="AO1868" s="29" t="s">
        <v>68</v>
      </c>
      <c r="AP1868" s="29"/>
      <c r="AQ1868" s="29"/>
      <c r="AR1868" s="29" t="s">
        <v>68</v>
      </c>
      <c r="AS1868" s="29"/>
      <c r="AT1868" s="29"/>
      <c r="AU1868" s="29" t="s">
        <v>207</v>
      </c>
      <c r="AV1868" s="29" t="s">
        <v>208</v>
      </c>
      <c r="AW1868" s="29">
        <v>8.2809399999999993</v>
      </c>
      <c r="AX1868" s="29" t="s">
        <v>122</v>
      </c>
      <c r="AY1868" s="29" t="s">
        <v>123</v>
      </c>
      <c r="AZ1868" s="3">
        <v>126</v>
      </c>
      <c r="BA1868" s="29" t="s">
        <v>60</v>
      </c>
      <c r="BB1868" s="29">
        <v>126</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2069</v>
      </c>
      <c r="B1869" s="29" t="s">
        <v>6796</v>
      </c>
      <c r="C1869" s="29" t="s">
        <v>6797</v>
      </c>
      <c r="D1869" s="29" t="s">
        <v>57</v>
      </c>
      <c r="E1869" s="29" t="s">
        <v>111</v>
      </c>
      <c r="F1869" s="29" t="s">
        <v>59</v>
      </c>
      <c r="G1869" s="29">
        <v>545</v>
      </c>
      <c r="H1869" s="4">
        <v>45811</v>
      </c>
      <c r="I1869" s="29">
        <v>45807</v>
      </c>
      <c r="J1869" s="4">
        <v>45807</v>
      </c>
      <c r="K1869" s="4">
        <v>45812</v>
      </c>
      <c r="L1869" s="4">
        <v>45808.784120370372</v>
      </c>
      <c r="M1869" s="4">
        <v>45813</v>
      </c>
      <c r="N1869" s="4">
        <v>45808.112905092596</v>
      </c>
      <c r="O1869" s="4" t="s">
        <v>60</v>
      </c>
      <c r="P1869" s="4" t="s">
        <v>60</v>
      </c>
      <c r="Q1869" s="4" t="s">
        <v>60</v>
      </c>
      <c r="R1869" s="4" t="s">
        <v>60</v>
      </c>
      <c r="S1869" s="4" t="s">
        <v>60</v>
      </c>
      <c r="T1869" s="4">
        <v>45815</v>
      </c>
      <c r="U1869" s="4">
        <v>45810.948078703703</v>
      </c>
      <c r="V1869" s="4">
        <v>45812.695601851854</v>
      </c>
      <c r="W1869" s="4">
        <v>45817</v>
      </c>
      <c r="X1869" s="4"/>
      <c r="Y1869" s="4" t="s">
        <v>60</v>
      </c>
      <c r="Z1869" s="4">
        <v>45817</v>
      </c>
      <c r="AA1869" s="4"/>
      <c r="AB1869" s="4" t="s">
        <v>60</v>
      </c>
      <c r="AC1869" s="4">
        <v>45818</v>
      </c>
      <c r="AD1869" s="4">
        <v>45819</v>
      </c>
      <c r="AE1869" s="4">
        <v>45820</v>
      </c>
      <c r="AF1869" s="4"/>
      <c r="AG1869" s="29" t="s">
        <v>346</v>
      </c>
      <c r="AH1869" s="29" t="s">
        <v>63</v>
      </c>
      <c r="AI1869" s="29" t="s">
        <v>367</v>
      </c>
      <c r="AJ1869" s="29" t="s">
        <v>64</v>
      </c>
      <c r="AK1869" s="29" t="s">
        <v>65</v>
      </c>
      <c r="AL1869" s="29" t="s">
        <v>66</v>
      </c>
      <c r="AM1869" s="29" t="s">
        <v>67</v>
      </c>
      <c r="AN1869" s="29">
        <v>16.488299999999999</v>
      </c>
      <c r="AO1869" s="29" t="s">
        <v>68</v>
      </c>
      <c r="AP1869" s="29"/>
      <c r="AQ1869" s="29"/>
      <c r="AR1869" s="29" t="s">
        <v>68</v>
      </c>
      <c r="AS1869" s="29"/>
      <c r="AT1869" s="29"/>
      <c r="AU1869" s="29" t="s">
        <v>207</v>
      </c>
      <c r="AV1869" s="29" t="s">
        <v>208</v>
      </c>
      <c r="AW1869" s="29">
        <v>36.062550000000002</v>
      </c>
      <c r="AX1869" s="29" t="s">
        <v>122</v>
      </c>
      <c r="AY1869" s="29" t="s">
        <v>123</v>
      </c>
      <c r="AZ1869" s="3">
        <v>545</v>
      </c>
      <c r="BA1869" s="29" t="s">
        <v>60</v>
      </c>
      <c r="BB1869" s="29">
        <v>545</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2070</v>
      </c>
      <c r="B1870" s="29" t="s">
        <v>8141</v>
      </c>
      <c r="C1870" s="29" t="s">
        <v>8142</v>
      </c>
      <c r="D1870" s="29" t="s">
        <v>57</v>
      </c>
      <c r="E1870" s="29" t="s">
        <v>111</v>
      </c>
      <c r="F1870" s="29" t="s">
        <v>59</v>
      </c>
      <c r="G1870" s="29">
        <v>70</v>
      </c>
      <c r="H1870" s="4">
        <v>45811</v>
      </c>
      <c r="I1870" s="29">
        <v>45808</v>
      </c>
      <c r="J1870" s="4">
        <v>45808</v>
      </c>
      <c r="K1870" s="4">
        <v>45812</v>
      </c>
      <c r="L1870" s="4">
        <v>45810.383275462962</v>
      </c>
      <c r="M1870" s="4">
        <v>45812</v>
      </c>
      <c r="N1870" s="4">
        <v>45810.811284722222</v>
      </c>
      <c r="O1870" s="4" t="s">
        <v>60</v>
      </c>
      <c r="P1870" s="4" t="s">
        <v>60</v>
      </c>
      <c r="Q1870" s="4" t="s">
        <v>60</v>
      </c>
      <c r="R1870" s="4" t="s">
        <v>60</v>
      </c>
      <c r="S1870" s="4" t="s">
        <v>60</v>
      </c>
      <c r="T1870" s="4">
        <v>45813</v>
      </c>
      <c r="U1870" s="4"/>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2.18994</v>
      </c>
      <c r="AO1870" s="29" t="s">
        <v>68</v>
      </c>
      <c r="AP1870" s="29"/>
      <c r="AQ1870" s="29"/>
      <c r="AR1870" s="29" t="s">
        <v>68</v>
      </c>
      <c r="AS1870" s="29"/>
      <c r="AT1870" s="29"/>
      <c r="AU1870" s="29" t="s">
        <v>694</v>
      </c>
      <c r="AV1870" s="29" t="s">
        <v>695</v>
      </c>
      <c r="AW1870" s="29">
        <v>4.7898100000000001</v>
      </c>
      <c r="AX1870" s="29" t="s">
        <v>699</v>
      </c>
      <c r="AY1870" s="29" t="s">
        <v>700</v>
      </c>
      <c r="AZ1870" s="3">
        <v>70</v>
      </c>
      <c r="BA1870" s="29" t="s">
        <v>60</v>
      </c>
      <c r="BB1870" s="29">
        <v>70</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2071</v>
      </c>
      <c r="B1871" s="29" t="s">
        <v>8143</v>
      </c>
      <c r="C1871" s="29" t="s">
        <v>8144</v>
      </c>
      <c r="D1871" s="29" t="s">
        <v>57</v>
      </c>
      <c r="E1871" s="29" t="s">
        <v>111</v>
      </c>
      <c r="F1871" s="29" t="s">
        <v>59</v>
      </c>
      <c r="G1871" s="29">
        <v>272</v>
      </c>
      <c r="H1871" s="4">
        <v>45811</v>
      </c>
      <c r="I1871" s="29">
        <v>45808</v>
      </c>
      <c r="J1871" s="4">
        <v>45808</v>
      </c>
      <c r="K1871" s="4">
        <v>45812</v>
      </c>
      <c r="L1871" s="4">
        <v>45810.383333333331</v>
      </c>
      <c r="M1871" s="4">
        <v>45812</v>
      </c>
      <c r="N1871" s="4">
        <v>45810.811307870368</v>
      </c>
      <c r="O1871" s="4" t="s">
        <v>60</v>
      </c>
      <c r="P1871" s="4" t="s">
        <v>60</v>
      </c>
      <c r="Q1871" s="4" t="s">
        <v>60</v>
      </c>
      <c r="R1871" s="4" t="s">
        <v>60</v>
      </c>
      <c r="S1871" s="4" t="s">
        <v>60</v>
      </c>
      <c r="T1871" s="4">
        <v>45813</v>
      </c>
      <c r="U1871" s="4"/>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8.4100999999999999</v>
      </c>
      <c r="AO1871" s="29" t="s">
        <v>68</v>
      </c>
      <c r="AP1871" s="29"/>
      <c r="AQ1871" s="29"/>
      <c r="AR1871" s="29" t="s">
        <v>68</v>
      </c>
      <c r="AS1871" s="29"/>
      <c r="AT1871" s="29"/>
      <c r="AU1871" s="29" t="s">
        <v>694</v>
      </c>
      <c r="AV1871" s="29" t="s">
        <v>695</v>
      </c>
      <c r="AW1871" s="29">
        <v>18.394310000000001</v>
      </c>
      <c r="AX1871" s="29" t="s">
        <v>699</v>
      </c>
      <c r="AY1871" s="29" t="s">
        <v>700</v>
      </c>
      <c r="AZ1871" s="3">
        <v>272</v>
      </c>
      <c r="BA1871" s="29" t="s">
        <v>60</v>
      </c>
      <c r="BB1871" s="29">
        <v>272</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2072</v>
      </c>
      <c r="B1872" s="29" t="s">
        <v>8145</v>
      </c>
      <c r="C1872" s="29" t="s">
        <v>8146</v>
      </c>
      <c r="D1872" s="29" t="s">
        <v>57</v>
      </c>
      <c r="E1872" s="29" t="s">
        <v>111</v>
      </c>
      <c r="F1872" s="29" t="s">
        <v>59</v>
      </c>
      <c r="G1872" s="29">
        <v>90</v>
      </c>
      <c r="H1872" s="4">
        <v>45811</v>
      </c>
      <c r="I1872" s="29">
        <v>45808</v>
      </c>
      <c r="J1872" s="4">
        <v>45808</v>
      </c>
      <c r="K1872" s="4">
        <v>45812</v>
      </c>
      <c r="L1872" s="4">
        <v>45810.383391203701</v>
      </c>
      <c r="M1872" s="4">
        <v>45812</v>
      </c>
      <c r="N1872" s="4">
        <v>45810.811342592591</v>
      </c>
      <c r="O1872" s="4" t="s">
        <v>60</v>
      </c>
      <c r="P1872" s="4" t="s">
        <v>60</v>
      </c>
      <c r="Q1872" s="4" t="s">
        <v>60</v>
      </c>
      <c r="R1872" s="4" t="s">
        <v>60</v>
      </c>
      <c r="S1872" s="4" t="s">
        <v>60</v>
      </c>
      <c r="T1872" s="4">
        <v>45813</v>
      </c>
      <c r="U1872" s="4"/>
      <c r="V1872" s="4"/>
      <c r="W1872" s="4">
        <v>45818</v>
      </c>
      <c r="X1872" s="4"/>
      <c r="Y1872" s="4" t="s">
        <v>60</v>
      </c>
      <c r="Z1872" s="4">
        <v>45818</v>
      </c>
      <c r="AA1872" s="4"/>
      <c r="AB1872" s="4" t="s">
        <v>60</v>
      </c>
      <c r="AC1872" s="4">
        <v>45819</v>
      </c>
      <c r="AD1872" s="4">
        <v>45819</v>
      </c>
      <c r="AE1872" s="4">
        <v>45820</v>
      </c>
      <c r="AF1872" s="4"/>
      <c r="AG1872" s="29" t="s">
        <v>269</v>
      </c>
      <c r="AH1872" s="29" t="s">
        <v>63</v>
      </c>
      <c r="AI1872" s="29" t="s">
        <v>791</v>
      </c>
      <c r="AJ1872" s="29" t="s">
        <v>64</v>
      </c>
      <c r="AK1872" s="29" t="s">
        <v>65</v>
      </c>
      <c r="AL1872" s="29" t="s">
        <v>66</v>
      </c>
      <c r="AM1872" s="29" t="s">
        <v>67</v>
      </c>
      <c r="AN1872" s="29">
        <v>2.7189000000000001</v>
      </c>
      <c r="AO1872" s="29" t="s">
        <v>68</v>
      </c>
      <c r="AP1872" s="29"/>
      <c r="AQ1872" s="29"/>
      <c r="AR1872" s="29" t="s">
        <v>68</v>
      </c>
      <c r="AS1872" s="29"/>
      <c r="AT1872" s="29"/>
      <c r="AU1872" s="29" t="s">
        <v>694</v>
      </c>
      <c r="AV1872" s="29" t="s">
        <v>695</v>
      </c>
      <c r="AW1872" s="29">
        <v>5.9466000000000001</v>
      </c>
      <c r="AX1872" s="29" t="s">
        <v>699</v>
      </c>
      <c r="AY1872" s="29" t="s">
        <v>700</v>
      </c>
      <c r="AZ1872" s="3">
        <v>90</v>
      </c>
      <c r="BA1872" s="29" t="s">
        <v>60</v>
      </c>
      <c r="BB1872" s="29">
        <v>90</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2073</v>
      </c>
      <c r="B1873" s="29" t="s">
        <v>11178</v>
      </c>
      <c r="C1873" s="29" t="s">
        <v>11179</v>
      </c>
      <c r="D1873" s="29" t="s">
        <v>57</v>
      </c>
      <c r="E1873" s="29" t="s">
        <v>111</v>
      </c>
      <c r="F1873" s="29" t="s">
        <v>59</v>
      </c>
      <c r="G1873" s="29">
        <v>3055</v>
      </c>
      <c r="H1873" s="4">
        <v>45811</v>
      </c>
      <c r="I1873" s="29">
        <v>45811</v>
      </c>
      <c r="J1873" s="4">
        <v>45811</v>
      </c>
      <c r="K1873" s="4">
        <v>45812</v>
      </c>
      <c r="L1873" s="4">
        <v>45812.732604166667</v>
      </c>
      <c r="M1873" s="4">
        <v>45813</v>
      </c>
      <c r="N1873" s="4">
        <v>45812.086562500001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29" t="s">
        <v>269</v>
      </c>
      <c r="AH1873" s="29" t="s">
        <v>63</v>
      </c>
      <c r="AI1873" s="29" t="s">
        <v>791</v>
      </c>
      <c r="AJ1873" s="29" t="s">
        <v>64</v>
      </c>
      <c r="AK1873" s="29" t="s">
        <v>65</v>
      </c>
      <c r="AL1873" s="29" t="s">
        <v>66</v>
      </c>
      <c r="AM1873" s="29" t="s">
        <v>67</v>
      </c>
      <c r="AN1873" s="29">
        <v>93.768299999999996</v>
      </c>
      <c r="AO1873" s="29" t="s">
        <v>68</v>
      </c>
      <c r="AP1873" s="29"/>
      <c r="AQ1873" s="29"/>
      <c r="AR1873" s="29" t="s">
        <v>68</v>
      </c>
      <c r="AS1873" s="29"/>
      <c r="AT1873" s="29"/>
      <c r="AU1873" s="29" t="s">
        <v>694</v>
      </c>
      <c r="AV1873" s="29" t="s">
        <v>695</v>
      </c>
      <c r="AW1873" s="29">
        <v>205.08493999999999</v>
      </c>
      <c r="AX1873" s="29" t="s">
        <v>699</v>
      </c>
      <c r="AY1873" s="29" t="s">
        <v>700</v>
      </c>
      <c r="AZ1873" s="3">
        <v>3055</v>
      </c>
      <c r="BA1873" s="29" t="s">
        <v>60</v>
      </c>
      <c r="BB1873" s="29">
        <v>3055</v>
      </c>
      <c r="BC1873" s="29" t="s">
        <v>60</v>
      </c>
      <c r="BD1873" s="29" t="s">
        <v>60</v>
      </c>
      <c r="BE1873" s="29" t="s">
        <v>60</v>
      </c>
      <c r="BF1873" s="31" t="str">
        <f>IFERROR(VLOOKUP(Data_Power_app[[#This Row],[PRO ODER]],'Result'!H:J,3,0),"")</f>
        <v>LAMINATION 6</v>
      </c>
      <c r="BG1873" s="14"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2074</v>
      </c>
      <c r="B1874" s="29" t="s">
        <v>8147</v>
      </c>
      <c r="C1874" s="29" t="s">
        <v>8148</v>
      </c>
      <c r="D1874" s="29" t="s">
        <v>57</v>
      </c>
      <c r="E1874" s="29" t="s">
        <v>111</v>
      </c>
      <c r="F1874" s="29" t="s">
        <v>59</v>
      </c>
      <c r="G1874" s="29">
        <v>323</v>
      </c>
      <c r="H1874" s="4">
        <v>45811</v>
      </c>
      <c r="I1874" s="29">
        <v>45808</v>
      </c>
      <c r="J1874" s="4">
        <v>45808</v>
      </c>
      <c r="K1874" s="4">
        <v>45812</v>
      </c>
      <c r="L1874" s="4">
        <v>45810.383460648147</v>
      </c>
      <c r="M1874" s="4">
        <v>45812</v>
      </c>
      <c r="N1874" s="4">
        <v>45810.811377314814</v>
      </c>
      <c r="O1874" s="4" t="s">
        <v>60</v>
      </c>
      <c r="P1874" s="4" t="s">
        <v>60</v>
      </c>
      <c r="Q1874" s="4" t="s">
        <v>60</v>
      </c>
      <c r="R1874" s="4" t="s">
        <v>60</v>
      </c>
      <c r="S1874" s="4" t="s">
        <v>60</v>
      </c>
      <c r="T1874" s="4">
        <v>45813</v>
      </c>
      <c r="U1874" s="4"/>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9.8080099999999995</v>
      </c>
      <c r="AO1874" s="29" t="s">
        <v>68</v>
      </c>
      <c r="AP1874" s="29"/>
      <c r="AQ1874" s="29"/>
      <c r="AR1874" s="29" t="s">
        <v>68</v>
      </c>
      <c r="AS1874" s="29"/>
      <c r="AT1874" s="29"/>
      <c r="AU1874" s="29" t="s">
        <v>694</v>
      </c>
      <c r="AV1874" s="29" t="s">
        <v>695</v>
      </c>
      <c r="AW1874" s="29">
        <v>21.451429999999998</v>
      </c>
      <c r="AX1874" s="29" t="s">
        <v>699</v>
      </c>
      <c r="AY1874" s="29" t="s">
        <v>700</v>
      </c>
      <c r="AZ1874" s="3">
        <v>323</v>
      </c>
      <c r="BA1874" s="29" t="s">
        <v>60</v>
      </c>
      <c r="BB1874" s="29">
        <v>323</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2075</v>
      </c>
      <c r="B1875" s="29" t="s">
        <v>8149</v>
      </c>
      <c r="C1875" s="29" t="s">
        <v>8150</v>
      </c>
      <c r="D1875" s="29" t="s">
        <v>57</v>
      </c>
      <c r="E1875" s="29" t="s">
        <v>111</v>
      </c>
      <c r="F1875" s="29" t="s">
        <v>59</v>
      </c>
      <c r="G1875" s="29">
        <v>730</v>
      </c>
      <c r="H1875" s="4">
        <v>45811</v>
      </c>
      <c r="I1875" s="29">
        <v>45808</v>
      </c>
      <c r="J1875" s="4">
        <v>45808</v>
      </c>
      <c r="K1875" s="4">
        <v>45812</v>
      </c>
      <c r="L1875" s="4">
        <v>45810.383518518516</v>
      </c>
      <c r="M1875" s="4">
        <v>45812</v>
      </c>
      <c r="N1875" s="4">
        <v>45810.811400462961</v>
      </c>
      <c r="O1875" s="4" t="s">
        <v>60</v>
      </c>
      <c r="P1875" s="4" t="s">
        <v>60</v>
      </c>
      <c r="Q1875" s="4" t="s">
        <v>60</v>
      </c>
      <c r="R1875" s="4" t="s">
        <v>60</v>
      </c>
      <c r="S1875" s="4" t="s">
        <v>60</v>
      </c>
      <c r="T1875" s="4">
        <v>45813</v>
      </c>
      <c r="U1875" s="4"/>
      <c r="V1875" s="4"/>
      <c r="W1875" s="4">
        <v>45818</v>
      </c>
      <c r="X1875" s="4"/>
      <c r="Y1875" s="4" t="s">
        <v>60</v>
      </c>
      <c r="Z1875" s="4">
        <v>45818</v>
      </c>
      <c r="AA1875" s="4"/>
      <c r="AB1875" s="4" t="s">
        <v>60</v>
      </c>
      <c r="AC1875" s="4">
        <v>45819</v>
      </c>
      <c r="AD1875" s="4">
        <v>45819</v>
      </c>
      <c r="AE1875" s="4">
        <v>45820</v>
      </c>
      <c r="AF1875" s="4"/>
      <c r="AG1875" s="29" t="s">
        <v>269</v>
      </c>
      <c r="AH1875" s="29" t="s">
        <v>63</v>
      </c>
      <c r="AI1875" s="29" t="s">
        <v>791</v>
      </c>
      <c r="AJ1875" s="29" t="s">
        <v>64</v>
      </c>
      <c r="AK1875" s="29" t="s">
        <v>65</v>
      </c>
      <c r="AL1875" s="29" t="s">
        <v>66</v>
      </c>
      <c r="AM1875" s="29" t="s">
        <v>67</v>
      </c>
      <c r="AN1875" s="29">
        <v>21.50562</v>
      </c>
      <c r="AO1875" s="29" t="s">
        <v>68</v>
      </c>
      <c r="AP1875" s="29"/>
      <c r="AQ1875" s="29"/>
      <c r="AR1875" s="29" t="s">
        <v>68</v>
      </c>
      <c r="AS1875" s="29"/>
      <c r="AT1875" s="29"/>
      <c r="AU1875" s="29" t="s">
        <v>694</v>
      </c>
      <c r="AV1875" s="29" t="s">
        <v>695</v>
      </c>
      <c r="AW1875" s="29">
        <v>47.035730000000001</v>
      </c>
      <c r="AX1875" s="29" t="s">
        <v>699</v>
      </c>
      <c r="AY1875" s="29" t="s">
        <v>700</v>
      </c>
      <c r="AZ1875" s="3">
        <v>730</v>
      </c>
      <c r="BA1875" s="29" t="s">
        <v>60</v>
      </c>
      <c r="BB1875" s="29">
        <v>730</v>
      </c>
      <c r="BC1875" s="29" t="s">
        <v>60</v>
      </c>
      <c r="BD1875" s="29" t="s">
        <v>60</v>
      </c>
      <c r="BE1875" s="29" t="s">
        <v>60</v>
      </c>
      <c r="BF1875" s="31" t="str">
        <f>IFERROR(VLOOKUP(Data_Power_app[[#This Row],[PRO ODER]],'Result'!H:J,3,0),"")</f>
        <v/>
      </c>
      <c r="BG1875" s="14" t="str">
        <f>IFERROR(VLOOKUP(Data_Power_app[[#This Row],[PRO ODER]]&amp;"LAM",'Real Time'!A:E,4,0),"")</f>
        <v>ML-06</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2076</v>
      </c>
      <c r="B1876" s="29" t="s">
        <v>6798</v>
      </c>
      <c r="C1876" s="29" t="s">
        <v>6799</v>
      </c>
      <c r="D1876" s="29" t="s">
        <v>303</v>
      </c>
      <c r="E1876" s="29" t="s">
        <v>396</v>
      </c>
      <c r="F1876" s="29" t="s">
        <v>59</v>
      </c>
      <c r="G1876" s="29">
        <v>375</v>
      </c>
      <c r="H1876" s="4">
        <v>45811</v>
      </c>
      <c r="I1876" s="29">
        <v>45807</v>
      </c>
      <c r="J1876" s="4">
        <v>45807</v>
      </c>
      <c r="K1876" s="4">
        <v>45812</v>
      </c>
      <c r="L1876" s="4">
        <v>45811.437581018516</v>
      </c>
      <c r="M1876" s="4">
        <v>45812</v>
      </c>
      <c r="N1876" s="4">
        <v>45811.884317129632</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7.4208699999999999</v>
      </c>
      <c r="AO1876" s="29" t="s">
        <v>68</v>
      </c>
      <c r="AP1876" s="29"/>
      <c r="AQ1876" s="29"/>
      <c r="AR1876" s="29" t="s">
        <v>68</v>
      </c>
      <c r="AS1876" s="29"/>
      <c r="AT1876" s="29"/>
      <c r="AU1876" s="29" t="s">
        <v>400</v>
      </c>
      <c r="AV1876" s="29" t="s">
        <v>401</v>
      </c>
      <c r="AW1876" s="29">
        <v>32.457419999999999</v>
      </c>
      <c r="AX1876" s="29" t="s">
        <v>853</v>
      </c>
      <c r="AY1876" s="29" t="s">
        <v>854</v>
      </c>
      <c r="AZ1876" s="3">
        <v>375</v>
      </c>
      <c r="BA1876" s="29" t="s">
        <v>60</v>
      </c>
      <c r="BB1876" s="29">
        <v>375</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2077</v>
      </c>
      <c r="B1877" s="29" t="s">
        <v>6800</v>
      </c>
      <c r="C1877" s="29" t="s">
        <v>6801</v>
      </c>
      <c r="D1877" s="29" t="s">
        <v>303</v>
      </c>
      <c r="E1877" s="29" t="s">
        <v>396</v>
      </c>
      <c r="F1877" s="29" t="s">
        <v>59</v>
      </c>
      <c r="G1877" s="29">
        <v>1659</v>
      </c>
      <c r="H1877" s="4">
        <v>45811</v>
      </c>
      <c r="I1877" s="29">
        <v>45807</v>
      </c>
      <c r="J1877" s="4">
        <v>45807</v>
      </c>
      <c r="K1877" s="4">
        <v>45812</v>
      </c>
      <c r="L1877" s="4">
        <v>45811.437118055554</v>
      </c>
      <c r="M1877" s="4">
        <v>45812</v>
      </c>
      <c r="N1877" s="4">
        <v>45811.88422453704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33.097619999999999</v>
      </c>
      <c r="AO1877" s="29" t="s">
        <v>68</v>
      </c>
      <c r="AP1877" s="29"/>
      <c r="AQ1877" s="29"/>
      <c r="AR1877" s="29" t="s">
        <v>68</v>
      </c>
      <c r="AS1877" s="29"/>
      <c r="AT1877" s="29"/>
      <c r="AU1877" s="29" t="s">
        <v>400</v>
      </c>
      <c r="AV1877" s="29" t="s">
        <v>401</v>
      </c>
      <c r="AW1877" s="29">
        <v>144.76338999999999</v>
      </c>
      <c r="AX1877" s="29" t="s">
        <v>853</v>
      </c>
      <c r="AY1877" s="29" t="s">
        <v>854</v>
      </c>
      <c r="AZ1877" s="3">
        <v>1659</v>
      </c>
      <c r="BA1877" s="29" t="s">
        <v>60</v>
      </c>
      <c r="BB1877" s="29">
        <v>1659</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2078</v>
      </c>
      <c r="B1878" s="29" t="s">
        <v>6802</v>
      </c>
      <c r="C1878" s="29" t="s">
        <v>6803</v>
      </c>
      <c r="D1878" s="29" t="s">
        <v>303</v>
      </c>
      <c r="E1878" s="29" t="s">
        <v>396</v>
      </c>
      <c r="F1878" s="29" t="s">
        <v>59</v>
      </c>
      <c r="G1878" s="29">
        <v>267</v>
      </c>
      <c r="H1878" s="4">
        <v>45811</v>
      </c>
      <c r="I1878" s="29">
        <v>45807</v>
      </c>
      <c r="J1878" s="4">
        <v>45807</v>
      </c>
      <c r="K1878" s="4">
        <v>45812</v>
      </c>
      <c r="L1878" s="4">
        <v>45811.437222222223</v>
      </c>
      <c r="M1878" s="4">
        <v>45812</v>
      </c>
      <c r="N1878" s="4">
        <v>45811.884247685186</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852</v>
      </c>
      <c r="AJ1878" s="29" t="s">
        <v>306</v>
      </c>
      <c r="AK1878" s="29" t="s">
        <v>100</v>
      </c>
      <c r="AL1878" s="29" t="s">
        <v>392</v>
      </c>
      <c r="AM1878" s="29" t="s">
        <v>393</v>
      </c>
      <c r="AN1878" s="29">
        <v>5.4175300000000002</v>
      </c>
      <c r="AO1878" s="29" t="s">
        <v>68</v>
      </c>
      <c r="AP1878" s="29"/>
      <c r="AQ1878" s="29"/>
      <c r="AR1878" s="29" t="s">
        <v>68</v>
      </c>
      <c r="AS1878" s="29"/>
      <c r="AT1878" s="29"/>
      <c r="AU1878" s="29" t="s">
        <v>400</v>
      </c>
      <c r="AV1878" s="29" t="s">
        <v>401</v>
      </c>
      <c r="AW1878" s="29">
        <v>23.695530000000002</v>
      </c>
      <c r="AX1878" s="29" t="s">
        <v>853</v>
      </c>
      <c r="AY1878" s="29" t="s">
        <v>854</v>
      </c>
      <c r="AZ1878" s="3">
        <v>267</v>
      </c>
      <c r="BA1878" s="29" t="s">
        <v>60</v>
      </c>
      <c r="BB1878" s="29">
        <v>267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2079</v>
      </c>
      <c r="B1879" s="29" t="s">
        <v>6804</v>
      </c>
      <c r="C1879" s="29" t="s">
        <v>6805</v>
      </c>
      <c r="D1879" s="29" t="s">
        <v>303</v>
      </c>
      <c r="E1879" s="29" t="s">
        <v>396</v>
      </c>
      <c r="F1879" s="29" t="s">
        <v>59</v>
      </c>
      <c r="G1879" s="29">
        <v>537</v>
      </c>
      <c r="H1879" s="4">
        <v>45811</v>
      </c>
      <c r="I1879" s="29">
        <v>45807</v>
      </c>
      <c r="J1879" s="4">
        <v>45807</v>
      </c>
      <c r="K1879" s="4">
        <v>45812</v>
      </c>
      <c r="L1879" s="4">
        <v>45811.435671296298</v>
      </c>
      <c r="M1879" s="4">
        <v>45812</v>
      </c>
      <c r="N1879" s="4">
        <v>45811.49486111111</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10.99935</v>
      </c>
      <c r="AO1879" s="29" t="s">
        <v>68</v>
      </c>
      <c r="AP1879" s="29"/>
      <c r="AQ1879" s="29"/>
      <c r="AR1879" s="29" t="s">
        <v>68</v>
      </c>
      <c r="AS1879" s="29"/>
      <c r="AT1879" s="29"/>
      <c r="AU1879" s="29" t="s">
        <v>394</v>
      </c>
      <c r="AV1879" s="29" t="s">
        <v>395</v>
      </c>
      <c r="AW1879" s="29">
        <v>48.109940000000002</v>
      </c>
      <c r="AX1879" s="29" t="s">
        <v>509</v>
      </c>
      <c r="AY1879" s="29" t="s">
        <v>510</v>
      </c>
      <c r="AZ1879" s="3">
        <v>537</v>
      </c>
      <c r="BA1879" s="29" t="s">
        <v>60</v>
      </c>
      <c r="BB1879" s="29">
        <v>537</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2080</v>
      </c>
      <c r="B1880" s="29" t="s">
        <v>6806</v>
      </c>
      <c r="C1880" s="29" t="s">
        <v>6807</v>
      </c>
      <c r="D1880" s="29" t="s">
        <v>303</v>
      </c>
      <c r="E1880" s="29" t="s">
        <v>396</v>
      </c>
      <c r="F1880" s="29" t="s">
        <v>59</v>
      </c>
      <c r="G1880" s="29">
        <v>843</v>
      </c>
      <c r="H1880" s="4">
        <v>45811</v>
      </c>
      <c r="I1880" s="29">
        <v>45807</v>
      </c>
      <c r="J1880" s="4">
        <v>45807</v>
      </c>
      <c r="K1880" s="4">
        <v>45812</v>
      </c>
      <c r="L1880" s="4">
        <v>45811.435532407406</v>
      </c>
      <c r="M1880" s="4">
        <v>45812</v>
      </c>
      <c r="N1880" s="4">
        <v>45811.49491898148</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508</v>
      </c>
      <c r="AJ1880" s="29" t="s">
        <v>306</v>
      </c>
      <c r="AK1880" s="29" t="s">
        <v>100</v>
      </c>
      <c r="AL1880" s="29" t="s">
        <v>392</v>
      </c>
      <c r="AM1880" s="29" t="s">
        <v>393</v>
      </c>
      <c r="AN1880" s="29">
        <v>16.414370000000002</v>
      </c>
      <c r="AO1880" s="29" t="s">
        <v>68</v>
      </c>
      <c r="AP1880" s="29"/>
      <c r="AQ1880" s="29"/>
      <c r="AR1880" s="29" t="s">
        <v>68</v>
      </c>
      <c r="AS1880" s="29"/>
      <c r="AT1880" s="29"/>
      <c r="AU1880" s="29" t="s">
        <v>394</v>
      </c>
      <c r="AV1880" s="29" t="s">
        <v>395</v>
      </c>
      <c r="AW1880" s="29">
        <v>71.79298</v>
      </c>
      <c r="AX1880" s="29" t="s">
        <v>509</v>
      </c>
      <c r="AY1880" s="29" t="s">
        <v>510</v>
      </c>
      <c r="AZ1880" s="3">
        <v>843</v>
      </c>
      <c r="BA1880" s="29" t="s">
        <v>60</v>
      </c>
      <c r="BB1880" s="29">
        <v>843</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2081</v>
      </c>
      <c r="B1881" s="29" t="s">
        <v>6808</v>
      </c>
      <c r="C1881" s="29" t="s">
        <v>6809</v>
      </c>
      <c r="D1881" s="29" t="s">
        <v>303</v>
      </c>
      <c r="E1881" s="29" t="s">
        <v>396</v>
      </c>
      <c r="F1881" s="29" t="s">
        <v>59</v>
      </c>
      <c r="G1881" s="29">
        <v>177</v>
      </c>
      <c r="H1881" s="4">
        <v>45811</v>
      </c>
      <c r="I1881" s="29">
        <v>45807</v>
      </c>
      <c r="J1881" s="4">
        <v>45808</v>
      </c>
      <c r="K1881" s="4">
        <v>45812</v>
      </c>
      <c r="L1881" s="4">
        <v>45811.435115740744</v>
      </c>
      <c r="M1881" s="4">
        <v>45812</v>
      </c>
      <c r="N1881" s="4">
        <v>45811.967210648145</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2.7748900000000001</v>
      </c>
      <c r="AO1881" s="29" t="s">
        <v>68</v>
      </c>
      <c r="AP1881" s="29"/>
      <c r="AQ1881" s="29"/>
      <c r="AR1881" s="29" t="s">
        <v>68</v>
      </c>
      <c r="AS1881" s="29"/>
      <c r="AT1881" s="29"/>
      <c r="AU1881" s="29" t="s">
        <v>394</v>
      </c>
      <c r="AV1881" s="29" t="s">
        <v>395</v>
      </c>
      <c r="AW1881" s="29">
        <v>12.13505</v>
      </c>
      <c r="AX1881" s="29" t="s">
        <v>520</v>
      </c>
      <c r="AY1881" s="29" t="s">
        <v>521</v>
      </c>
      <c r="AZ1881" s="3">
        <v>177</v>
      </c>
      <c r="BA1881" s="29" t="s">
        <v>60</v>
      </c>
      <c r="BB1881" s="29">
        <v>177</v>
      </c>
      <c r="BC1881" s="29" t="s">
        <v>60</v>
      </c>
      <c r="BD1881" s="29" t="s">
        <v>60</v>
      </c>
      <c r="BE1881" s="29" t="s">
        <v>60</v>
      </c>
      <c r="BF1881" s="31" t="str">
        <f>IFERROR(VLOOKUP(Data_Power_app[[#This Row],[PRO ODER]],'Result'!H:J,3,0),"")</f>
        <v/>
      </c>
      <c r="BG1881" s="14" t="str">
        <f>IFERROR(VLOOKUP(Data_Power_app[[#This Row],[PRO ODER]]&amp;"LAM",'Real Time'!A:E,4,0),"")</f>
        <v>ML-02</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2082</v>
      </c>
      <c r="B1882" s="29" t="s">
        <v>6810</v>
      </c>
      <c r="C1882" s="29" t="s">
        <v>6811</v>
      </c>
      <c r="D1882" s="29" t="s">
        <v>303</v>
      </c>
      <c r="E1882" s="29" t="s">
        <v>396</v>
      </c>
      <c r="F1882" s="29" t="s">
        <v>59</v>
      </c>
      <c r="G1882" s="29">
        <v>837</v>
      </c>
      <c r="H1882" s="4">
        <v>45811</v>
      </c>
      <c r="I1882" s="29">
        <v>45807</v>
      </c>
      <c r="J1882" s="4">
        <v>45808</v>
      </c>
      <c r="K1882" s="4">
        <v>45812</v>
      </c>
      <c r="L1882" s="4">
        <v>45811.883553240739</v>
      </c>
      <c r="M1882" s="4">
        <v>45812</v>
      </c>
      <c r="N1882" s="4">
        <v>45811.967465277776</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13.44505</v>
      </c>
      <c r="AO1882" s="29" t="s">
        <v>68</v>
      </c>
      <c r="AP1882" s="29"/>
      <c r="AQ1882" s="29"/>
      <c r="AR1882" s="29" t="s">
        <v>68</v>
      </c>
      <c r="AS1882" s="29"/>
      <c r="AT1882" s="29"/>
      <c r="AU1882" s="29" t="s">
        <v>394</v>
      </c>
      <c r="AV1882" s="29" t="s">
        <v>395</v>
      </c>
      <c r="AW1882" s="29">
        <v>58.798079999999999</v>
      </c>
      <c r="AX1882" s="29" t="s">
        <v>520</v>
      </c>
      <c r="AY1882" s="29" t="s">
        <v>521</v>
      </c>
      <c r="AZ1882" s="3">
        <v>837</v>
      </c>
      <c r="BA1882" s="29" t="s">
        <v>60</v>
      </c>
      <c r="BB1882" s="29">
        <v>837</v>
      </c>
      <c r="BC1882" s="29" t="s">
        <v>60</v>
      </c>
      <c r="BD1882" s="29" t="s">
        <v>60</v>
      </c>
      <c r="BE1882" s="29" t="s">
        <v>60</v>
      </c>
      <c r="BF1882" s="31" t="str">
        <f>IFERROR(VLOOKUP(Data_Power_app[[#This Row],[PRO ODER]],'Result'!H:J,3,0),"")</f>
        <v>LAMINATION 7</v>
      </c>
      <c r="BG1882" s="14" t="str">
        <f>IFERROR(VLOOKUP(Data_Power_app[[#This Row],[PRO ODER]]&amp;"LAM",'Real Time'!A:E,4,0),"")</f>
        <v>ML-04</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2083</v>
      </c>
      <c r="B1883" s="29" t="s">
        <v>6812</v>
      </c>
      <c r="C1883" s="29" t="s">
        <v>6813</v>
      </c>
      <c r="D1883" s="29" t="s">
        <v>303</v>
      </c>
      <c r="E1883" s="29" t="s">
        <v>396</v>
      </c>
      <c r="F1883" s="29" t="s">
        <v>59</v>
      </c>
      <c r="G1883" s="29">
        <v>171</v>
      </c>
      <c r="H1883" s="4">
        <v>45811</v>
      </c>
      <c r="I1883" s="29">
        <v>45807</v>
      </c>
      <c r="J1883" s="4">
        <v>45808</v>
      </c>
      <c r="K1883" s="4">
        <v>45812</v>
      </c>
      <c r="L1883" s="4">
        <v>45811.435266203705</v>
      </c>
      <c r="M1883" s="4">
        <v>45812</v>
      </c>
      <c r="N1883" s="4">
        <v>45811.967268518521</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2.5337200000000002</v>
      </c>
      <c r="AO1883" s="29" t="s">
        <v>68</v>
      </c>
      <c r="AP1883" s="29"/>
      <c r="AQ1883" s="29"/>
      <c r="AR1883" s="29" t="s">
        <v>68</v>
      </c>
      <c r="AS1883" s="29"/>
      <c r="AT1883" s="29"/>
      <c r="AU1883" s="29" t="s">
        <v>394</v>
      </c>
      <c r="AV1883" s="29" t="s">
        <v>395</v>
      </c>
      <c r="AW1883" s="29">
        <v>11.08</v>
      </c>
      <c r="AX1883" s="29" t="s">
        <v>520</v>
      </c>
      <c r="AY1883" s="29" t="s">
        <v>521</v>
      </c>
      <c r="AZ1883" s="3">
        <v>171</v>
      </c>
      <c r="BA1883" s="29" t="s">
        <v>60</v>
      </c>
      <c r="BB1883" s="29">
        <v>171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2084</v>
      </c>
      <c r="B1884" s="29" t="s">
        <v>6814</v>
      </c>
      <c r="C1884" s="29" t="s">
        <v>6815</v>
      </c>
      <c r="D1884" s="29" t="s">
        <v>303</v>
      </c>
      <c r="E1884" s="29" t="s">
        <v>396</v>
      </c>
      <c r="F1884" s="29" t="s">
        <v>59</v>
      </c>
      <c r="G1884" s="29">
        <v>111</v>
      </c>
      <c r="H1884" s="4">
        <v>45811</v>
      </c>
      <c r="I1884" s="29">
        <v>45807</v>
      </c>
      <c r="J1884" s="4">
        <v>45808</v>
      </c>
      <c r="K1884" s="4">
        <v>45812</v>
      </c>
      <c r="L1884" s="4">
        <v>45811.435358796298</v>
      </c>
      <c r="M1884" s="4">
        <v>45812</v>
      </c>
      <c r="N1884" s="4">
        <v>45811.967361111114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519</v>
      </c>
      <c r="AJ1884" s="29" t="s">
        <v>306</v>
      </c>
      <c r="AK1884" s="29" t="s">
        <v>65</v>
      </c>
      <c r="AL1884" s="29" t="s">
        <v>392</v>
      </c>
      <c r="AM1884" s="29" t="s">
        <v>393</v>
      </c>
      <c r="AN1884" s="29">
        <v>1.74654</v>
      </c>
      <c r="AO1884" s="29" t="s">
        <v>68</v>
      </c>
      <c r="AP1884" s="29"/>
      <c r="AQ1884" s="29"/>
      <c r="AR1884" s="29" t="s">
        <v>68</v>
      </c>
      <c r="AS1884" s="29"/>
      <c r="AT1884" s="29"/>
      <c r="AU1884" s="29" t="s">
        <v>394</v>
      </c>
      <c r="AV1884" s="29" t="s">
        <v>395</v>
      </c>
      <c r="AW1884" s="29">
        <v>7.6379400000000004</v>
      </c>
      <c r="AX1884" s="29" t="s">
        <v>520</v>
      </c>
      <c r="AY1884" s="29" t="s">
        <v>521</v>
      </c>
      <c r="AZ1884" s="3">
        <v>111</v>
      </c>
      <c r="BA1884" s="29" t="s">
        <v>60</v>
      </c>
      <c r="BB1884" s="29">
        <v>111</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2085</v>
      </c>
      <c r="B1885" s="29" t="s">
        <v>6816</v>
      </c>
      <c r="C1885" s="29" t="s">
        <v>6817</v>
      </c>
      <c r="D1885" s="29" t="s">
        <v>303</v>
      </c>
      <c r="E1885" s="29" t="s">
        <v>396</v>
      </c>
      <c r="F1885" s="29" t="s">
        <v>59</v>
      </c>
      <c r="G1885" s="29">
        <v>183</v>
      </c>
      <c r="H1885" s="4">
        <v>45811</v>
      </c>
      <c r="I1885" s="29">
        <v>45807</v>
      </c>
      <c r="J1885" s="4">
        <v>45807</v>
      </c>
      <c r="K1885" s="4">
        <v>45812</v>
      </c>
      <c r="L1885" s="4">
        <v>45811.437430555554</v>
      </c>
      <c r="M1885" s="4">
        <v>45812</v>
      </c>
      <c r="N1885" s="4">
        <v>45811.884282407409</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29" t="s">
        <v>269</v>
      </c>
      <c r="AH1885" s="29" t="s">
        <v>305</v>
      </c>
      <c r="AI1885" s="29" t="s">
        <v>852</v>
      </c>
      <c r="AJ1885" s="29" t="s">
        <v>306</v>
      </c>
      <c r="AK1885" s="29" t="s">
        <v>100</v>
      </c>
      <c r="AL1885" s="29" t="s">
        <v>392</v>
      </c>
      <c r="AM1885" s="29" t="s">
        <v>393</v>
      </c>
      <c r="AN1885" s="29">
        <v>3.67211</v>
      </c>
      <c r="AO1885" s="29" t="s">
        <v>68</v>
      </c>
      <c r="AP1885" s="29"/>
      <c r="AQ1885" s="29"/>
      <c r="AR1885" s="29" t="s">
        <v>68</v>
      </c>
      <c r="AS1885" s="29"/>
      <c r="AT1885" s="29"/>
      <c r="AU1885" s="29" t="s">
        <v>400</v>
      </c>
      <c r="AV1885" s="29" t="s">
        <v>401</v>
      </c>
      <c r="AW1885" s="29">
        <v>16.061440000000001</v>
      </c>
      <c r="AX1885" s="29" t="s">
        <v>853</v>
      </c>
      <c r="AY1885" s="29" t="s">
        <v>854</v>
      </c>
      <c r="AZ1885" s="3">
        <v>183</v>
      </c>
      <c r="BA1885" s="29" t="s">
        <v>60</v>
      </c>
      <c r="BB1885" s="29">
        <v>183</v>
      </c>
      <c r="BC1885" s="29" t="s">
        <v>60</v>
      </c>
      <c r="BD1885" s="29" t="s">
        <v>60</v>
      </c>
      <c r="BE1885" s="29" t="s">
        <v>60</v>
      </c>
      <c r="BF1885" s="31" t="str">
        <f>IFERROR(VLOOKUP(Data_Power_app[[#This Row],[PRO ODER]],'Result'!H:J,3,0),"")</f>
        <v/>
      </c>
      <c r="BG1885" s="14" t="str">
        <f>IFERROR(VLOOKUP(Data_Power_app[[#This Row],[PRO ODER]]&amp;"LAM",'Real Time'!A:E,4,0),"")</f>
        <v>ML-02</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2086</v>
      </c>
      <c r="B1886" s="29" t="s">
        <v>11180</v>
      </c>
      <c r="C1886" s="29" t="s">
        <v>11181</v>
      </c>
      <c r="D1886" s="29" t="s">
        <v>134</v>
      </c>
      <c r="E1886" s="29" t="s">
        <v>474</v>
      </c>
      <c r="F1886" s="29" t="s">
        <v>59</v>
      </c>
      <c r="G1886" s="29">
        <v>2244</v>
      </c>
      <c r="H1886" s="4">
        <v>45813</v>
      </c>
      <c r="I1886" s="29">
        <v>45811</v>
      </c>
      <c r="J1886" s="4">
        <v>45811</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45820</v>
      </c>
      <c r="AF1886" s="4"/>
      <c r="AG1886" s="29" t="s">
        <v>126</v>
      </c>
      <c r="AH1886" s="29" t="s">
        <v>475</v>
      </c>
      <c r="AI1886" s="29" t="s">
        <v>1033</v>
      </c>
      <c r="AJ1886" s="29" t="s">
        <v>476</v>
      </c>
      <c r="AK1886" s="29" t="s">
        <v>65</v>
      </c>
      <c r="AL1886" s="29" t="s">
        <v>477</v>
      </c>
      <c r="AM1886" s="29" t="s">
        <v>478</v>
      </c>
      <c r="AN1886" s="29">
        <v>72.104979999999998</v>
      </c>
      <c r="AO1886" s="29" t="s">
        <v>68</v>
      </c>
      <c r="AP1886" s="29"/>
      <c r="AQ1886" s="29"/>
      <c r="AR1886" s="29" t="s">
        <v>68</v>
      </c>
      <c r="AS1886" s="29"/>
      <c r="AT1886" s="29"/>
      <c r="AU1886" s="29" t="s">
        <v>479</v>
      </c>
      <c r="AV1886" s="29" t="s">
        <v>480</v>
      </c>
      <c r="AW1886" s="29">
        <v>159.24234999999999</v>
      </c>
      <c r="AX1886" s="29" t="s">
        <v>6345</v>
      </c>
      <c r="AY1886" s="29" t="s">
        <v>6346</v>
      </c>
      <c r="AZ1886" s="3">
        <v>1744</v>
      </c>
      <c r="BA1886" s="29" t="s">
        <v>60</v>
      </c>
      <c r="BB1886" s="29">
        <v>2244</v>
      </c>
      <c r="BC1886" s="29" t="s">
        <v>60</v>
      </c>
      <c r="BD1886" s="29" t="s">
        <v>60</v>
      </c>
      <c r="BE1886" s="29" t="s">
        <v>60</v>
      </c>
      <c r="BF1886" s="31" t="str">
        <f>IFERROR(VLOOKUP(Data_Power_app[[#This Row],[PRO ODER]],'Result'!H:J,3,0),"")</f>
        <v>LAMINATION 6</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2087</v>
      </c>
      <c r="B1887" s="29" t="s">
        <v>15279</v>
      </c>
      <c r="C1887" s="29" t="s">
        <v>15280</v>
      </c>
      <c r="D1887" s="29" t="s">
        <v>86</v>
      </c>
      <c r="E1887" s="29" t="s">
        <v>176</v>
      </c>
      <c r="F1887" s="29" t="s">
        <v>72</v>
      </c>
      <c r="G1887" s="29">
        <v>4860</v>
      </c>
      <c r="H1887" s="4">
        <v>45813</v>
      </c>
      <c r="I1887" s="29">
        <v>37017</v>
      </c>
      <c r="J1887" s="4" t="s">
        <v>60</v>
      </c>
      <c r="K1887" s="4">
        <v>45814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45819</v>
      </c>
      <c r="AE1887" s="4">
        <v>45820</v>
      </c>
      <c r="AF1887" s="4"/>
      <c r="AG1887" s="29" t="s">
        <v>126</v>
      </c>
      <c r="AH1887" s="29" t="s">
        <v>286</v>
      </c>
      <c r="AI1887" s="29" t="s">
        <v>1176</v>
      </c>
      <c r="AJ1887" s="29" t="s">
        <v>74</v>
      </c>
      <c r="AK1887" s="29" t="s">
        <v>100</v>
      </c>
      <c r="AL1887" s="29" t="s">
        <v>287</v>
      </c>
      <c r="AM1887" s="29" t="s">
        <v>288</v>
      </c>
      <c r="AN1887" s="29">
        <v>124.9452</v>
      </c>
      <c r="AO1887" s="29" t="s">
        <v>68</v>
      </c>
      <c r="AP1887" s="29"/>
      <c r="AQ1887" s="29"/>
      <c r="AR1887" s="29" t="s">
        <v>68</v>
      </c>
      <c r="AS1887" s="29"/>
      <c r="AT1887" s="29"/>
      <c r="AU1887" s="29" t="s">
        <v>422</v>
      </c>
      <c r="AV1887" s="29" t="s">
        <v>423</v>
      </c>
      <c r="AW1887" s="29">
        <v>273.25198999999998</v>
      </c>
      <c r="AX1887" s="29" t="s">
        <v>1177</v>
      </c>
      <c r="AY1887" s="29" t="s">
        <v>856</v>
      </c>
      <c r="AZ1887" s="3">
        <v>4860</v>
      </c>
      <c r="BA1887" s="29" t="s">
        <v>230</v>
      </c>
      <c r="BB1887" s="29">
        <v>4860</v>
      </c>
      <c r="BC1887" s="29" t="s">
        <v>60</v>
      </c>
      <c r="BD1887" s="29" t="s">
        <v>60</v>
      </c>
      <c r="BE1887" s="29" t="s">
        <v>289</v>
      </c>
      <c r="BF1887" s="31" t="str">
        <f>IFERROR(VLOOKUP(Data_Power_app[[#This Row],[PRO ODER]],'Result'!H:J,3,0),"")</f>
        <v/>
      </c>
      <c r="BG1887" s="14"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2088</v>
      </c>
      <c r="B1888" s="29" t="s">
        <v>12199</v>
      </c>
      <c r="C1888" s="29" t="s">
        <v>12200</v>
      </c>
      <c r="D1888" s="29" t="s">
        <v>86</v>
      </c>
      <c r="E1888" s="29" t="s">
        <v>209</v>
      </c>
      <c r="F1888" s="29" t="s">
        <v>59</v>
      </c>
      <c r="G1888" s="29">
        <v>130</v>
      </c>
      <c r="H1888" s="4">
        <v>45813</v>
      </c>
      <c r="I1888" s="29">
        <v>45811</v>
      </c>
      <c r="J1888" s="4">
        <v>45811</v>
      </c>
      <c r="K1888" s="4">
        <v>45814</v>
      </c>
      <c r="L1888" s="4">
        <v>45812.058287037034</v>
      </c>
      <c r="M1888" s="4">
        <v>45815</v>
      </c>
      <c r="N1888" s="4">
        <v>45813.282407407409</v>
      </c>
      <c r="O1888" s="4" t="s">
        <v>60</v>
      </c>
      <c r="P1888" s="4" t="s">
        <v>60</v>
      </c>
      <c r="Q1888" s="4" t="s">
        <v>60</v>
      </c>
      <c r="R1888" s="4" t="s">
        <v>60</v>
      </c>
      <c r="S1888" s="4" t="s">
        <v>60</v>
      </c>
      <c r="T1888" s="4">
        <v>45815</v>
      </c>
      <c r="U1888" s="4"/>
      <c r="V1888" s="4"/>
      <c r="W1888" s="4">
        <v>45818</v>
      </c>
      <c r="X1888" s="4"/>
      <c r="Y1888" s="4" t="s">
        <v>60</v>
      </c>
      <c r="Z1888" s="4">
        <v>45818</v>
      </c>
      <c r="AA1888" s="4"/>
      <c r="AB1888" s="4" t="s">
        <v>60</v>
      </c>
      <c r="AC1888" s="4">
        <v>45819</v>
      </c>
      <c r="AD1888" s="4">
        <v>45819</v>
      </c>
      <c r="AE1888" s="4">
        <v>45820</v>
      </c>
      <c r="AF1888" s="4"/>
      <c r="AG1888" s="29" t="s">
        <v>269</v>
      </c>
      <c r="AH1888" s="29" t="s">
        <v>210</v>
      </c>
      <c r="AI1888" s="29" t="s">
        <v>3182</v>
      </c>
      <c r="AJ1888" s="29" t="s">
        <v>211</v>
      </c>
      <c r="AK1888" s="29" t="s">
        <v>100</v>
      </c>
      <c r="AL1888" s="29" t="s">
        <v>212</v>
      </c>
      <c r="AM1888" s="29" t="s">
        <v>213</v>
      </c>
      <c r="AN1888" s="29">
        <v>4.5886800000000001</v>
      </c>
      <c r="AO1888" s="29" t="s">
        <v>68</v>
      </c>
      <c r="AP1888" s="29"/>
      <c r="AQ1888" s="29"/>
      <c r="AR1888" s="29" t="s">
        <v>68</v>
      </c>
      <c r="AS1888" s="29"/>
      <c r="AT1888" s="29"/>
      <c r="AU1888" s="29" t="s">
        <v>3183</v>
      </c>
      <c r="AV1888" s="29" t="s">
        <v>3184</v>
      </c>
      <c r="AW1888" s="29">
        <v>10.03501</v>
      </c>
      <c r="AX1888" s="29" t="s">
        <v>3185</v>
      </c>
      <c r="AY1888" s="29" t="s">
        <v>3186</v>
      </c>
      <c r="AZ1888" s="3">
        <v>130</v>
      </c>
      <c r="BA1888" s="29" t="s">
        <v>60</v>
      </c>
      <c r="BB1888" s="29">
        <v>130</v>
      </c>
      <c r="BC1888" s="29" t="s">
        <v>60</v>
      </c>
      <c r="BD1888" s="29" t="s">
        <v>60</v>
      </c>
      <c r="BE1888" s="29" t="s">
        <v>60</v>
      </c>
      <c r="BF1888" s="31" t="str">
        <f>IFERROR(VLOOKUP(Data_Power_app[[#This Row],[PRO ODER]],'Result'!H:J,3,0),"")</f>
        <v>LAMINATION 1</v>
      </c>
      <c r="BG1888" s="14" t="str">
        <f>IFERROR(VLOOKUP(Data_Power_app[[#This Row],[PRO ODER]]&amp;"LAM",'Real Time'!A:E,4,0),"")</f>
        <v>ML-07</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2089</v>
      </c>
      <c r="B1889" s="29" t="s">
        <v>13891</v>
      </c>
      <c r="C1889" s="29" t="s">
        <v>13892</v>
      </c>
      <c r="D1889" s="29" t="s">
        <v>86</v>
      </c>
      <c r="E1889" s="29" t="s">
        <v>172</v>
      </c>
      <c r="F1889" s="29" t="s">
        <v>72</v>
      </c>
      <c r="G1889" s="29">
        <v>6485</v>
      </c>
      <c r="H1889" s="4">
        <v>45812</v>
      </c>
      <c r="I1889" s="29">
        <v>45812</v>
      </c>
      <c r="J1889" s="4">
        <v>45812</v>
      </c>
      <c r="K1889" s="4">
        <v>45813</v>
      </c>
      <c r="L1889" s="4">
        <v>45812.219363425924</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162</v>
      </c>
      <c r="AH1889" s="29" t="s">
        <v>173</v>
      </c>
      <c r="AI1889" s="29" t="s">
        <v>13893</v>
      </c>
      <c r="AJ1889" s="29" t="s">
        <v>74</v>
      </c>
      <c r="AK1889" s="29" t="s">
        <v>100</v>
      </c>
      <c r="AL1889" s="29" t="s">
        <v>174</v>
      </c>
      <c r="AM1889" s="29" t="s">
        <v>175</v>
      </c>
      <c r="AN1889" s="29">
        <v>177.50978000000001</v>
      </c>
      <c r="AO1889" s="29" t="s">
        <v>68</v>
      </c>
      <c r="AP1889" s="29"/>
      <c r="AQ1889" s="29"/>
      <c r="AR1889" s="29" t="s">
        <v>68</v>
      </c>
      <c r="AS1889" s="29"/>
      <c r="AT1889" s="29"/>
      <c r="AU1889" s="29" t="s">
        <v>13894</v>
      </c>
      <c r="AV1889" s="29" t="s">
        <v>13895</v>
      </c>
      <c r="AW1889" s="29">
        <v>388.20814000000001</v>
      </c>
      <c r="AX1889" s="29" t="s">
        <v>13896</v>
      </c>
      <c r="AY1889" s="29" t="s">
        <v>13897</v>
      </c>
      <c r="AZ1889" s="3">
        <v>5003</v>
      </c>
      <c r="BA1889" s="29" t="s">
        <v>60</v>
      </c>
      <c r="BB1889" s="29">
        <v>6485</v>
      </c>
      <c r="BC1889" s="29" t="s">
        <v>60</v>
      </c>
      <c r="BD1889" s="29" t="s">
        <v>60</v>
      </c>
      <c r="BE1889" s="29" t="s">
        <v>60</v>
      </c>
      <c r="BF1889" s="31" t="str">
        <f>IFERROR(VLOOKUP(Data_Power_app[[#This Row],[PRO ODER]],'Result'!H:J,3,0),"")</f>
        <v>LAMINATION 4</v>
      </c>
      <c r="BG1889" s="14" t="str">
        <f>IFERROR(VLOOKUP(Data_Power_app[[#This Row],[PRO ODER]]&amp;"LAM",'Real Time'!A:E,4,0),"")</f>
        <v>ML-01</v>
      </c>
      <c r="BH1889" s="32" t="b">
        <f>IF(Data_Power_app[[#This Row],[LAMINATION MACHINE (PLAN)]]="","",IF(Data_Power_app[[#This Row],[LAMINATION MACHINE (REALTIME)]]="","",RIGHT(Data_Power_app[[#This Row],[LAMINATION MACHINE (REALTIME)]],1)=RIGHT(Data_Power_app[[#This Row],[LAMINATION MACHINE (PLAN)]],1)))</f>
        <v>0</v>
      </c>
    </row>
    <row r="1890" spans="1:60" x14ac:dyDescent="0.25">
      <c r="A1890" s="27">
        <v>2104</v>
      </c>
      <c r="B1890" s="29" t="s">
        <v>15281</v>
      </c>
      <c r="C1890" s="29" t="s">
        <v>15282</v>
      </c>
      <c r="D1890" s="29" t="s">
        <v>57</v>
      </c>
      <c r="E1890" s="29" t="s">
        <v>142</v>
      </c>
      <c r="F1890" s="29" t="s">
        <v>72</v>
      </c>
      <c r="G1890" s="29">
        <v>70</v>
      </c>
      <c r="H1890" s="4">
        <v>45813</v>
      </c>
      <c r="I1890" s="29">
        <v>37017</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15283</v>
      </c>
      <c r="AI1890" s="29" t="s">
        <v>15284</v>
      </c>
      <c r="AJ1890" s="29" t="s">
        <v>74</v>
      </c>
      <c r="AK1890" s="29" t="s">
        <v>15285</v>
      </c>
      <c r="AL1890" s="29" t="s">
        <v>15286</v>
      </c>
      <c r="AM1890" s="29" t="s">
        <v>15287</v>
      </c>
      <c r="AN1890" s="29">
        <v>1.35711</v>
      </c>
      <c r="AO1890" s="29" t="s">
        <v>68</v>
      </c>
      <c r="AP1890" s="29"/>
      <c r="AQ1890" s="29"/>
      <c r="AR1890" s="29" t="s">
        <v>68</v>
      </c>
      <c r="AS1890" s="29"/>
      <c r="AT1890" s="29"/>
      <c r="AU1890" s="29" t="s">
        <v>3734</v>
      </c>
      <c r="AV1890" s="29" t="s">
        <v>3735</v>
      </c>
      <c r="AW1890" s="29">
        <v>2.9679000000000002</v>
      </c>
      <c r="AX1890" s="29" t="s">
        <v>15288</v>
      </c>
      <c r="AY1890" s="29" t="s">
        <v>15289</v>
      </c>
      <c r="AZ1890" s="3">
        <v>70</v>
      </c>
      <c r="BA1890" s="29" t="s">
        <v>60</v>
      </c>
      <c r="BB1890" s="29">
        <v>70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2105</v>
      </c>
      <c r="B1891" s="29" t="s">
        <v>15290</v>
      </c>
      <c r="C1891" s="29" t="s">
        <v>15291</v>
      </c>
      <c r="D1891" s="29" t="s">
        <v>57</v>
      </c>
      <c r="E1891" s="29" t="s">
        <v>142</v>
      </c>
      <c r="F1891" s="29" t="s">
        <v>72</v>
      </c>
      <c r="G1891" s="29">
        <v>80</v>
      </c>
      <c r="H1891" s="4">
        <v>45813</v>
      </c>
      <c r="I1891" s="29">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15283</v>
      </c>
      <c r="AI1891" s="29" t="s">
        <v>15292</v>
      </c>
      <c r="AJ1891" s="29" t="s">
        <v>74</v>
      </c>
      <c r="AK1891" s="29" t="s">
        <v>15285</v>
      </c>
      <c r="AL1891" s="29" t="s">
        <v>15286</v>
      </c>
      <c r="AM1891" s="29" t="s">
        <v>15287</v>
      </c>
      <c r="AN1891" s="29">
        <v>1.5329600000000001</v>
      </c>
      <c r="AO1891" s="29" t="s">
        <v>68</v>
      </c>
      <c r="AP1891" s="29"/>
      <c r="AQ1891" s="29"/>
      <c r="AR1891" s="29" t="s">
        <v>68</v>
      </c>
      <c r="AS1891" s="29"/>
      <c r="AT1891" s="29"/>
      <c r="AU1891" s="29" t="s">
        <v>15293</v>
      </c>
      <c r="AV1891" s="29" t="s">
        <v>15294</v>
      </c>
      <c r="AW1891" s="29">
        <v>3.3525399999999999</v>
      </c>
      <c r="AX1891" s="29" t="s">
        <v>15288</v>
      </c>
      <c r="AY1891" s="29" t="s">
        <v>15289</v>
      </c>
      <c r="AZ1891" s="3">
        <v>80</v>
      </c>
      <c r="BA1891" s="29" t="s">
        <v>60</v>
      </c>
      <c r="BB1891" s="29">
        <v>80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2106</v>
      </c>
      <c r="B1892" s="29" t="s">
        <v>15295</v>
      </c>
      <c r="C1892" s="29" t="s">
        <v>15296</v>
      </c>
      <c r="D1892" s="29" t="s">
        <v>57</v>
      </c>
      <c r="E1892" s="29" t="s">
        <v>142</v>
      </c>
      <c r="F1892" s="29" t="s">
        <v>72</v>
      </c>
      <c r="G1892" s="29">
        <v>60</v>
      </c>
      <c r="H1892" s="4">
        <v>45813</v>
      </c>
      <c r="I1892" s="29">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15283</v>
      </c>
      <c r="AI1892" s="29" t="s">
        <v>15284</v>
      </c>
      <c r="AJ1892" s="29" t="s">
        <v>74</v>
      </c>
      <c r="AK1892" s="29" t="s">
        <v>15285</v>
      </c>
      <c r="AL1892" s="29" t="s">
        <v>15286</v>
      </c>
      <c r="AM1892" s="29" t="s">
        <v>15287</v>
      </c>
      <c r="AN1892" s="29">
        <v>1.2002299999999999</v>
      </c>
      <c r="AO1892" s="29" t="s">
        <v>68</v>
      </c>
      <c r="AP1892" s="29"/>
      <c r="AQ1892" s="29"/>
      <c r="AR1892" s="29" t="s">
        <v>68</v>
      </c>
      <c r="AS1892" s="29"/>
      <c r="AT1892" s="29"/>
      <c r="AU1892" s="29" t="s">
        <v>3734</v>
      </c>
      <c r="AV1892" s="29" t="s">
        <v>3735</v>
      </c>
      <c r="AW1892" s="29">
        <v>2.6249600000000002</v>
      </c>
      <c r="AX1892" s="29" t="s">
        <v>15288</v>
      </c>
      <c r="AY1892" s="29" t="s">
        <v>15289</v>
      </c>
      <c r="AZ1892" s="3">
        <v>60</v>
      </c>
      <c r="BA1892" s="29" t="s">
        <v>60</v>
      </c>
      <c r="BB1892" s="29">
        <v>60</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2107</v>
      </c>
      <c r="B1893" s="29" t="s">
        <v>15297</v>
      </c>
      <c r="C1893" s="29" t="s">
        <v>15298</v>
      </c>
      <c r="D1893" s="29" t="s">
        <v>57</v>
      </c>
      <c r="E1893" s="29" t="s">
        <v>142</v>
      </c>
      <c r="F1893" s="29" t="s">
        <v>72</v>
      </c>
      <c r="G1893" s="29">
        <v>121</v>
      </c>
      <c r="H1893" s="4">
        <v>45813</v>
      </c>
      <c r="I1893" s="29">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15283</v>
      </c>
      <c r="AI1893" s="29" t="s">
        <v>15292</v>
      </c>
      <c r="AJ1893" s="29" t="s">
        <v>74</v>
      </c>
      <c r="AK1893" s="29" t="s">
        <v>15285</v>
      </c>
      <c r="AL1893" s="29" t="s">
        <v>15286</v>
      </c>
      <c r="AM1893" s="29" t="s">
        <v>15287</v>
      </c>
      <c r="AN1893" s="29">
        <v>2.3537699999999999</v>
      </c>
      <c r="AO1893" s="29" t="s">
        <v>68</v>
      </c>
      <c r="AP1893" s="29"/>
      <c r="AQ1893" s="29"/>
      <c r="AR1893" s="29" t="s">
        <v>68</v>
      </c>
      <c r="AS1893" s="29"/>
      <c r="AT1893" s="29"/>
      <c r="AU1893" s="29" t="s">
        <v>15293</v>
      </c>
      <c r="AV1893" s="29" t="s">
        <v>15294</v>
      </c>
      <c r="AW1893" s="29">
        <v>5.1475999999999997</v>
      </c>
      <c r="AX1893" s="29" t="s">
        <v>15288</v>
      </c>
      <c r="AY1893" s="29" t="s">
        <v>15289</v>
      </c>
      <c r="AZ1893" s="3">
        <v>121</v>
      </c>
      <c r="BA1893" s="29" t="s">
        <v>60</v>
      </c>
      <c r="BB1893" s="29">
        <v>121</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2108</v>
      </c>
      <c r="B1894" s="29" t="s">
        <v>15299</v>
      </c>
      <c r="C1894" s="29" t="s">
        <v>15300</v>
      </c>
      <c r="D1894" s="29" t="s">
        <v>57</v>
      </c>
      <c r="E1894" s="29" t="s">
        <v>142</v>
      </c>
      <c r="F1894" s="29" t="s">
        <v>72</v>
      </c>
      <c r="G1894" s="29">
        <v>313</v>
      </c>
      <c r="H1894" s="4">
        <v>45813</v>
      </c>
      <c r="I1894" s="29">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15283</v>
      </c>
      <c r="AI1894" s="29" t="s">
        <v>15284</v>
      </c>
      <c r="AJ1894" s="29" t="s">
        <v>74</v>
      </c>
      <c r="AK1894" s="29" t="s">
        <v>15285</v>
      </c>
      <c r="AL1894" s="29" t="s">
        <v>15286</v>
      </c>
      <c r="AM1894" s="29" t="s">
        <v>15287</v>
      </c>
      <c r="AN1894" s="29">
        <v>6.1571899999999999</v>
      </c>
      <c r="AO1894" s="29" t="s">
        <v>68</v>
      </c>
      <c r="AP1894" s="29"/>
      <c r="AQ1894" s="29"/>
      <c r="AR1894" s="29" t="s">
        <v>68</v>
      </c>
      <c r="AS1894" s="29"/>
      <c r="AT1894" s="29"/>
      <c r="AU1894" s="29" t="s">
        <v>3734</v>
      </c>
      <c r="AV1894" s="29" t="s">
        <v>3735</v>
      </c>
      <c r="AW1894" s="29">
        <v>13.46565</v>
      </c>
      <c r="AX1894" s="29" t="s">
        <v>15288</v>
      </c>
      <c r="AY1894" s="29" t="s">
        <v>15289</v>
      </c>
      <c r="AZ1894" s="3">
        <v>313</v>
      </c>
      <c r="BA1894" s="29" t="s">
        <v>60</v>
      </c>
      <c r="BB1894" s="29">
        <v>313</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2109</v>
      </c>
      <c r="B1895" s="29" t="s">
        <v>15301</v>
      </c>
      <c r="C1895" s="29" t="s">
        <v>15302</v>
      </c>
      <c r="D1895" s="29" t="s">
        <v>57</v>
      </c>
      <c r="E1895" s="29" t="s">
        <v>142</v>
      </c>
      <c r="F1895" s="29" t="s">
        <v>72</v>
      </c>
      <c r="G1895" s="29">
        <v>10</v>
      </c>
      <c r="H1895" s="4">
        <v>45813</v>
      </c>
      <c r="I1895" s="29">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15283</v>
      </c>
      <c r="AI1895" s="29" t="s">
        <v>15292</v>
      </c>
      <c r="AJ1895" s="29" t="s">
        <v>74</v>
      </c>
      <c r="AK1895" s="29" t="s">
        <v>15285</v>
      </c>
      <c r="AL1895" s="29" t="s">
        <v>15286</v>
      </c>
      <c r="AM1895" s="29" t="s">
        <v>15287</v>
      </c>
      <c r="AN1895" s="29">
        <v>0.20604</v>
      </c>
      <c r="AO1895" s="29" t="s">
        <v>68</v>
      </c>
      <c r="AP1895" s="29"/>
      <c r="AQ1895" s="29"/>
      <c r="AR1895" s="29" t="s">
        <v>68</v>
      </c>
      <c r="AS1895" s="29"/>
      <c r="AT1895" s="29"/>
      <c r="AU1895" s="29" t="s">
        <v>15293</v>
      </c>
      <c r="AV1895" s="29" t="s">
        <v>15294</v>
      </c>
      <c r="AW1895" s="29">
        <v>0.45063999999999999</v>
      </c>
      <c r="AX1895" s="29" t="s">
        <v>15288</v>
      </c>
      <c r="AY1895" s="29" t="s">
        <v>15289</v>
      </c>
      <c r="AZ1895" s="3">
        <v>10</v>
      </c>
      <c r="BA1895" s="29" t="s">
        <v>60</v>
      </c>
      <c r="BB1895" s="29">
        <v>10</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2110</v>
      </c>
      <c r="B1896" s="29" t="s">
        <v>15303</v>
      </c>
      <c r="C1896" s="29" t="s">
        <v>15304</v>
      </c>
      <c r="D1896" s="29" t="s">
        <v>57</v>
      </c>
      <c r="E1896" s="29" t="s">
        <v>142</v>
      </c>
      <c r="F1896" s="29" t="s">
        <v>72</v>
      </c>
      <c r="G1896" s="29">
        <v>141</v>
      </c>
      <c r="H1896" s="4">
        <v>45813</v>
      </c>
      <c r="I1896" s="29">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15283</v>
      </c>
      <c r="AI1896" s="29" t="s">
        <v>15292</v>
      </c>
      <c r="AJ1896" s="29" t="s">
        <v>74</v>
      </c>
      <c r="AK1896" s="29" t="s">
        <v>15285</v>
      </c>
      <c r="AL1896" s="29" t="s">
        <v>15286</v>
      </c>
      <c r="AM1896" s="29" t="s">
        <v>15287</v>
      </c>
      <c r="AN1896" s="29">
        <v>2.8023600000000002</v>
      </c>
      <c r="AO1896" s="29" t="s">
        <v>68</v>
      </c>
      <c r="AP1896" s="29"/>
      <c r="AQ1896" s="29"/>
      <c r="AR1896" s="29" t="s">
        <v>68</v>
      </c>
      <c r="AS1896" s="29"/>
      <c r="AT1896" s="29"/>
      <c r="AU1896" s="29" t="s">
        <v>15293</v>
      </c>
      <c r="AV1896" s="29" t="s">
        <v>15294</v>
      </c>
      <c r="AW1896" s="29">
        <v>6.1285400000000001</v>
      </c>
      <c r="AX1896" s="29" t="s">
        <v>15288</v>
      </c>
      <c r="AY1896" s="29" t="s">
        <v>15289</v>
      </c>
      <c r="AZ1896" s="3">
        <v>141</v>
      </c>
      <c r="BA1896" s="29" t="s">
        <v>60</v>
      </c>
      <c r="BB1896" s="29">
        <v>141</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2111</v>
      </c>
      <c r="B1897" s="29" t="s">
        <v>15305</v>
      </c>
      <c r="C1897" s="29" t="s">
        <v>15306</v>
      </c>
      <c r="D1897" s="29" t="s">
        <v>57</v>
      </c>
      <c r="E1897" s="29" t="s">
        <v>142</v>
      </c>
      <c r="F1897" s="29" t="s">
        <v>72</v>
      </c>
      <c r="G1897" s="29">
        <v>70</v>
      </c>
      <c r="H1897" s="4">
        <v>45813</v>
      </c>
      <c r="I1897" s="29">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15283</v>
      </c>
      <c r="AI1897" s="29" t="s">
        <v>15284</v>
      </c>
      <c r="AJ1897" s="29" t="s">
        <v>74</v>
      </c>
      <c r="AK1897" s="29" t="s">
        <v>15285</v>
      </c>
      <c r="AL1897" s="29" t="s">
        <v>15286</v>
      </c>
      <c r="AM1897" s="29" t="s">
        <v>15287</v>
      </c>
      <c r="AN1897" s="29">
        <v>1.3730199999999999</v>
      </c>
      <c r="AO1897" s="29" t="s">
        <v>68</v>
      </c>
      <c r="AP1897" s="29"/>
      <c r="AQ1897" s="29"/>
      <c r="AR1897" s="29" t="s">
        <v>68</v>
      </c>
      <c r="AS1897" s="29"/>
      <c r="AT1897" s="29"/>
      <c r="AU1897" s="29" t="s">
        <v>3734</v>
      </c>
      <c r="AV1897" s="29" t="s">
        <v>3735</v>
      </c>
      <c r="AW1897" s="29">
        <v>3.00278</v>
      </c>
      <c r="AX1897" s="29" t="s">
        <v>15288</v>
      </c>
      <c r="AY1897" s="29" t="s">
        <v>15289</v>
      </c>
      <c r="AZ1897" s="3">
        <v>70</v>
      </c>
      <c r="BA1897" s="29" t="s">
        <v>60</v>
      </c>
      <c r="BB1897" s="29">
        <v>70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2112</v>
      </c>
      <c r="B1898" s="29" t="s">
        <v>15307</v>
      </c>
      <c r="C1898" s="29" t="s">
        <v>15308</v>
      </c>
      <c r="D1898" s="29" t="s">
        <v>57</v>
      </c>
      <c r="E1898" s="29" t="s">
        <v>142</v>
      </c>
      <c r="F1898" s="29" t="s">
        <v>72</v>
      </c>
      <c r="G1898" s="29">
        <v>10</v>
      </c>
      <c r="H1898" s="4">
        <v>45813</v>
      </c>
      <c r="I1898" s="29">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15283</v>
      </c>
      <c r="AI1898" s="29" t="s">
        <v>15292</v>
      </c>
      <c r="AJ1898" s="29" t="s">
        <v>74</v>
      </c>
      <c r="AK1898" s="29" t="s">
        <v>15285</v>
      </c>
      <c r="AL1898" s="29" t="s">
        <v>15286</v>
      </c>
      <c r="AM1898" s="29" t="s">
        <v>15287</v>
      </c>
      <c r="AN1898" s="29">
        <v>0.18217</v>
      </c>
      <c r="AO1898" s="29" t="s">
        <v>68</v>
      </c>
      <c r="AP1898" s="29"/>
      <c r="AQ1898" s="29"/>
      <c r="AR1898" s="29" t="s">
        <v>68</v>
      </c>
      <c r="AS1898" s="29"/>
      <c r="AT1898" s="29"/>
      <c r="AU1898" s="29" t="s">
        <v>15293</v>
      </c>
      <c r="AV1898" s="29" t="s">
        <v>15294</v>
      </c>
      <c r="AW1898" s="29">
        <v>0.39831</v>
      </c>
      <c r="AX1898" s="29" t="s">
        <v>15288</v>
      </c>
      <c r="AY1898" s="29" t="s">
        <v>15289</v>
      </c>
      <c r="AZ1898" s="3">
        <v>10</v>
      </c>
      <c r="BA1898" s="29" t="s">
        <v>60</v>
      </c>
      <c r="BB1898" s="29">
        <v>10</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2113</v>
      </c>
      <c r="B1899" s="29" t="s">
        <v>15309</v>
      </c>
      <c r="C1899" s="29" t="s">
        <v>15310</v>
      </c>
      <c r="D1899" s="29" t="s">
        <v>57</v>
      </c>
      <c r="E1899" s="29" t="s">
        <v>142</v>
      </c>
      <c r="F1899" s="29" t="s">
        <v>72</v>
      </c>
      <c r="G1899" s="29">
        <v>1885</v>
      </c>
      <c r="H1899" s="4">
        <v>45813</v>
      </c>
      <c r="I1899" s="29">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15283</v>
      </c>
      <c r="AI1899" s="29" t="s">
        <v>15284</v>
      </c>
      <c r="AJ1899" s="29" t="s">
        <v>74</v>
      </c>
      <c r="AK1899" s="29" t="s">
        <v>15285</v>
      </c>
      <c r="AL1899" s="29" t="s">
        <v>15286</v>
      </c>
      <c r="AM1899" s="29" t="s">
        <v>15287</v>
      </c>
      <c r="AN1899" s="29">
        <v>36.911050000000003</v>
      </c>
      <c r="AO1899" s="29" t="s">
        <v>68</v>
      </c>
      <c r="AP1899" s="29"/>
      <c r="AQ1899" s="29"/>
      <c r="AR1899" s="29" t="s">
        <v>68</v>
      </c>
      <c r="AS1899" s="29"/>
      <c r="AT1899" s="29"/>
      <c r="AU1899" s="29" t="s">
        <v>3734</v>
      </c>
      <c r="AV1899" s="29" t="s">
        <v>3735</v>
      </c>
      <c r="AW1899" s="29">
        <v>80.723259999999996</v>
      </c>
      <c r="AX1899" s="29" t="s">
        <v>15288</v>
      </c>
      <c r="AY1899" s="29" t="s">
        <v>15289</v>
      </c>
      <c r="AZ1899" s="3">
        <v>1885</v>
      </c>
      <c r="BA1899" s="29" t="s">
        <v>60</v>
      </c>
      <c r="BB1899" s="29">
        <v>1885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2114</v>
      </c>
      <c r="B1900" s="29" t="s">
        <v>15311</v>
      </c>
      <c r="C1900" s="29" t="s">
        <v>15312</v>
      </c>
      <c r="D1900" s="29" t="s">
        <v>57</v>
      </c>
      <c r="E1900" s="29" t="s">
        <v>142</v>
      </c>
      <c r="F1900" s="29" t="s">
        <v>72</v>
      </c>
      <c r="G1900" s="29">
        <v>535</v>
      </c>
      <c r="H1900" s="4">
        <v>45813</v>
      </c>
      <c r="I1900" s="29">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15283</v>
      </c>
      <c r="AI1900" s="29" t="s">
        <v>15292</v>
      </c>
      <c r="AJ1900" s="29" t="s">
        <v>74</v>
      </c>
      <c r="AK1900" s="29" t="s">
        <v>15285</v>
      </c>
      <c r="AL1900" s="29" t="s">
        <v>15286</v>
      </c>
      <c r="AM1900" s="29" t="s">
        <v>15287</v>
      </c>
      <c r="AN1900" s="29">
        <v>10.46786</v>
      </c>
      <c r="AO1900" s="29" t="s">
        <v>68</v>
      </c>
      <c r="AP1900" s="29"/>
      <c r="AQ1900" s="29"/>
      <c r="AR1900" s="29" t="s">
        <v>68</v>
      </c>
      <c r="AS1900" s="29"/>
      <c r="AT1900" s="29"/>
      <c r="AU1900" s="29" t="s">
        <v>15293</v>
      </c>
      <c r="AV1900" s="29" t="s">
        <v>15294</v>
      </c>
      <c r="AW1900" s="29">
        <v>22.89293</v>
      </c>
      <c r="AX1900" s="29" t="s">
        <v>15288</v>
      </c>
      <c r="AY1900" s="29" t="s">
        <v>15289</v>
      </c>
      <c r="AZ1900" s="3">
        <v>535</v>
      </c>
      <c r="BA1900" s="29" t="s">
        <v>60</v>
      </c>
      <c r="BB1900" s="29">
        <v>535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2115</v>
      </c>
      <c r="B1901" s="29" t="s">
        <v>15313</v>
      </c>
      <c r="C1901" s="29" t="s">
        <v>15314</v>
      </c>
      <c r="D1901" s="29" t="s">
        <v>57</v>
      </c>
      <c r="E1901" s="29" t="s">
        <v>142</v>
      </c>
      <c r="F1901" s="29" t="s">
        <v>72</v>
      </c>
      <c r="G1901" s="29">
        <v>1515</v>
      </c>
      <c r="H1901" s="4">
        <v>45813</v>
      </c>
      <c r="I1901" s="29">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15283</v>
      </c>
      <c r="AI1901" s="29" t="s">
        <v>15284</v>
      </c>
      <c r="AJ1901" s="29" t="s">
        <v>74</v>
      </c>
      <c r="AK1901" s="29" t="s">
        <v>15285</v>
      </c>
      <c r="AL1901" s="29" t="s">
        <v>15286</v>
      </c>
      <c r="AM1901" s="29" t="s">
        <v>15287</v>
      </c>
      <c r="AN1901" s="29">
        <v>29.79766</v>
      </c>
      <c r="AO1901" s="29" t="s">
        <v>68</v>
      </c>
      <c r="AP1901" s="29"/>
      <c r="AQ1901" s="29"/>
      <c r="AR1901" s="29" t="s">
        <v>68</v>
      </c>
      <c r="AS1901" s="29"/>
      <c r="AT1901" s="29"/>
      <c r="AU1901" s="29" t="s">
        <v>3734</v>
      </c>
      <c r="AV1901" s="29" t="s">
        <v>3735</v>
      </c>
      <c r="AW1901" s="29">
        <v>65.166319999999999</v>
      </c>
      <c r="AX1901" s="29" t="s">
        <v>15288</v>
      </c>
      <c r="AY1901" s="29" t="s">
        <v>15289</v>
      </c>
      <c r="AZ1901" s="3">
        <v>1515</v>
      </c>
      <c r="BA1901" s="29" t="s">
        <v>60</v>
      </c>
      <c r="BB1901" s="29">
        <v>1515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2116</v>
      </c>
      <c r="B1902" s="29" t="s">
        <v>15315</v>
      </c>
      <c r="C1902" s="29" t="s">
        <v>15316</v>
      </c>
      <c r="D1902" s="29" t="s">
        <v>57</v>
      </c>
      <c r="E1902" s="29" t="s">
        <v>142</v>
      </c>
      <c r="F1902" s="29" t="s">
        <v>72</v>
      </c>
      <c r="G1902" s="29">
        <v>725</v>
      </c>
      <c r="H1902" s="4">
        <v>45813</v>
      </c>
      <c r="I1902" s="29">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15283</v>
      </c>
      <c r="AI1902" s="29" t="s">
        <v>15292</v>
      </c>
      <c r="AJ1902" s="29" t="s">
        <v>74</v>
      </c>
      <c r="AK1902" s="29" t="s">
        <v>15285</v>
      </c>
      <c r="AL1902" s="29" t="s">
        <v>15286</v>
      </c>
      <c r="AM1902" s="29" t="s">
        <v>15287</v>
      </c>
      <c r="AN1902" s="29">
        <v>13.99532</v>
      </c>
      <c r="AO1902" s="29" t="s">
        <v>68</v>
      </c>
      <c r="AP1902" s="29"/>
      <c r="AQ1902" s="29"/>
      <c r="AR1902" s="29" t="s">
        <v>68</v>
      </c>
      <c r="AS1902" s="29"/>
      <c r="AT1902" s="29"/>
      <c r="AU1902" s="29" t="s">
        <v>15293</v>
      </c>
      <c r="AV1902" s="29" t="s">
        <v>15294</v>
      </c>
      <c r="AW1902" s="29">
        <v>30.606390000000001</v>
      </c>
      <c r="AX1902" s="29" t="s">
        <v>15288</v>
      </c>
      <c r="AY1902" s="29" t="s">
        <v>15289</v>
      </c>
      <c r="AZ1902" s="3">
        <v>725</v>
      </c>
      <c r="BA1902" s="29" t="s">
        <v>60</v>
      </c>
      <c r="BB1902" s="29">
        <v>725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2117</v>
      </c>
      <c r="B1903" s="29" t="s">
        <v>15317</v>
      </c>
      <c r="C1903" s="29" t="s">
        <v>15318</v>
      </c>
      <c r="D1903" s="29" t="s">
        <v>57</v>
      </c>
      <c r="E1903" s="29" t="s">
        <v>142</v>
      </c>
      <c r="F1903" s="29" t="s">
        <v>72</v>
      </c>
      <c r="G1903" s="29">
        <v>3215</v>
      </c>
      <c r="H1903" s="4">
        <v>45813</v>
      </c>
      <c r="I1903" s="29">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15283</v>
      </c>
      <c r="AI1903" s="29" t="s">
        <v>15284</v>
      </c>
      <c r="AJ1903" s="29" t="s">
        <v>74</v>
      </c>
      <c r="AK1903" s="29" t="s">
        <v>15285</v>
      </c>
      <c r="AL1903" s="29" t="s">
        <v>15286</v>
      </c>
      <c r="AM1903" s="29" t="s">
        <v>15287</v>
      </c>
      <c r="AN1903" s="29">
        <v>63.750509999999998</v>
      </c>
      <c r="AO1903" s="29" t="s">
        <v>68</v>
      </c>
      <c r="AP1903" s="29"/>
      <c r="AQ1903" s="29"/>
      <c r="AR1903" s="29" t="s">
        <v>68</v>
      </c>
      <c r="AS1903" s="29"/>
      <c r="AT1903" s="29"/>
      <c r="AU1903" s="29" t="s">
        <v>3734</v>
      </c>
      <c r="AV1903" s="29" t="s">
        <v>3735</v>
      </c>
      <c r="AW1903" s="29">
        <v>139.42008000000001</v>
      </c>
      <c r="AX1903" s="29" t="s">
        <v>15288</v>
      </c>
      <c r="AY1903" s="29" t="s">
        <v>15289</v>
      </c>
      <c r="AZ1903" s="3">
        <v>3215</v>
      </c>
      <c r="BA1903" s="29" t="s">
        <v>60</v>
      </c>
      <c r="BB1903" s="29">
        <v>3215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2118</v>
      </c>
      <c r="B1904" s="29" t="s">
        <v>15319</v>
      </c>
      <c r="C1904" s="29" t="s">
        <v>15320</v>
      </c>
      <c r="D1904" s="29" t="s">
        <v>57</v>
      </c>
      <c r="E1904" s="29" t="s">
        <v>142</v>
      </c>
      <c r="F1904" s="29" t="s">
        <v>72</v>
      </c>
      <c r="G1904" s="29">
        <v>1175</v>
      </c>
      <c r="H1904" s="4">
        <v>45813</v>
      </c>
      <c r="I1904" s="29">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15283</v>
      </c>
      <c r="AI1904" s="29" t="s">
        <v>15292</v>
      </c>
      <c r="AJ1904" s="29" t="s">
        <v>74</v>
      </c>
      <c r="AK1904" s="29" t="s">
        <v>15285</v>
      </c>
      <c r="AL1904" s="29" t="s">
        <v>15286</v>
      </c>
      <c r="AM1904" s="29" t="s">
        <v>15287</v>
      </c>
      <c r="AN1904" s="29">
        <v>23.543839999999999</v>
      </c>
      <c r="AO1904" s="29" t="s">
        <v>68</v>
      </c>
      <c r="AP1904" s="29"/>
      <c r="AQ1904" s="29"/>
      <c r="AR1904" s="29" t="s">
        <v>68</v>
      </c>
      <c r="AS1904" s="29"/>
      <c r="AT1904" s="29"/>
      <c r="AU1904" s="29" t="s">
        <v>15293</v>
      </c>
      <c r="AV1904" s="29" t="s">
        <v>15294</v>
      </c>
      <c r="AW1904" s="29">
        <v>51.493940000000002</v>
      </c>
      <c r="AX1904" s="29" t="s">
        <v>15288</v>
      </c>
      <c r="AY1904" s="29" t="s">
        <v>15289</v>
      </c>
      <c r="AZ1904" s="3">
        <v>1175</v>
      </c>
      <c r="BA1904" s="29" t="s">
        <v>60</v>
      </c>
      <c r="BB1904" s="29">
        <v>1175</v>
      </c>
      <c r="BC1904" s="29" t="s">
        <v>60</v>
      </c>
      <c r="BD1904" s="29" t="s">
        <v>60</v>
      </c>
      <c r="BE1904" s="29" t="s">
        <v>60</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2119</v>
      </c>
      <c r="B1905" s="29" t="s">
        <v>15321</v>
      </c>
      <c r="C1905" s="29" t="s">
        <v>15322</v>
      </c>
      <c r="D1905" s="29" t="s">
        <v>86</v>
      </c>
      <c r="E1905" s="29" t="s">
        <v>15323</v>
      </c>
      <c r="F1905" s="29" t="s">
        <v>72</v>
      </c>
      <c r="G1905" s="29">
        <v>4764</v>
      </c>
      <c r="H1905" s="4">
        <v>45813</v>
      </c>
      <c r="I1905" s="29">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15324</v>
      </c>
      <c r="AI1905" s="29" t="s">
        <v>15325</v>
      </c>
      <c r="AJ1905" s="29" t="s">
        <v>74</v>
      </c>
      <c r="AK1905" s="29" t="s">
        <v>100</v>
      </c>
      <c r="AL1905" s="29" t="s">
        <v>260</v>
      </c>
      <c r="AM1905" s="29" t="s">
        <v>261</v>
      </c>
      <c r="AN1905" s="29">
        <v>94.980969999999999</v>
      </c>
      <c r="AO1905" s="29" t="s">
        <v>68</v>
      </c>
      <c r="AP1905" s="29"/>
      <c r="AQ1905" s="29"/>
      <c r="AR1905" s="29" t="s">
        <v>68</v>
      </c>
      <c r="AS1905" s="29"/>
      <c r="AT1905" s="29"/>
      <c r="AU1905" s="29" t="s">
        <v>9557</v>
      </c>
      <c r="AV1905" s="29" t="s">
        <v>9558</v>
      </c>
      <c r="AW1905" s="29">
        <v>207.69354999999999</v>
      </c>
      <c r="AX1905" s="29" t="s">
        <v>15326</v>
      </c>
      <c r="AY1905" s="29" t="s">
        <v>15327</v>
      </c>
      <c r="AZ1905" s="3">
        <v>4740</v>
      </c>
      <c r="BA1905" s="29" t="s">
        <v>230</v>
      </c>
      <c r="BB1905" s="29">
        <v>4764</v>
      </c>
      <c r="BC1905" s="29" t="s">
        <v>60</v>
      </c>
      <c r="BD1905" s="29" t="s">
        <v>60</v>
      </c>
      <c r="BE1905" s="29" t="s">
        <v>15328</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2120</v>
      </c>
      <c r="B1906" s="29" t="s">
        <v>15329</v>
      </c>
      <c r="C1906" s="29" t="s">
        <v>15330</v>
      </c>
      <c r="D1906" s="29" t="s">
        <v>86</v>
      </c>
      <c r="E1906" s="29" t="s">
        <v>15323</v>
      </c>
      <c r="F1906" s="29" t="s">
        <v>72</v>
      </c>
      <c r="G1906" s="29">
        <v>1614</v>
      </c>
      <c r="H1906" s="4">
        <v>45813</v>
      </c>
      <c r="I1906" s="29">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15324</v>
      </c>
      <c r="AI1906" s="29" t="s">
        <v>15325</v>
      </c>
      <c r="AJ1906" s="29" t="s">
        <v>74</v>
      </c>
      <c r="AK1906" s="29" t="s">
        <v>100</v>
      </c>
      <c r="AL1906" s="29" t="s">
        <v>260</v>
      </c>
      <c r="AM1906" s="29" t="s">
        <v>261</v>
      </c>
      <c r="AN1906" s="29">
        <v>32.256639999999997</v>
      </c>
      <c r="AO1906" s="29" t="s">
        <v>68</v>
      </c>
      <c r="AP1906" s="29"/>
      <c r="AQ1906" s="29"/>
      <c r="AR1906" s="29" t="s">
        <v>68</v>
      </c>
      <c r="AS1906" s="29"/>
      <c r="AT1906" s="29"/>
      <c r="AU1906" s="29" t="s">
        <v>9557</v>
      </c>
      <c r="AV1906" s="29" t="s">
        <v>9558</v>
      </c>
      <c r="AW1906" s="29">
        <v>70.535060000000001</v>
      </c>
      <c r="AX1906" s="29" t="s">
        <v>15326</v>
      </c>
      <c r="AY1906" s="29" t="s">
        <v>15327</v>
      </c>
      <c r="AZ1906" s="3">
        <v>1602</v>
      </c>
      <c r="BA1906" s="29" t="s">
        <v>230</v>
      </c>
      <c r="BB1906" s="29">
        <v>1614</v>
      </c>
      <c r="BC1906" s="29" t="s">
        <v>60</v>
      </c>
      <c r="BD1906" s="29" t="s">
        <v>60</v>
      </c>
      <c r="BE1906" s="29" t="s">
        <v>15328</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2121</v>
      </c>
      <c r="B1907" s="29" t="s">
        <v>15331</v>
      </c>
      <c r="C1907" s="29" t="s">
        <v>15332</v>
      </c>
      <c r="D1907" s="29" t="s">
        <v>86</v>
      </c>
      <c r="E1907" s="29" t="s">
        <v>15323</v>
      </c>
      <c r="F1907" s="29" t="s">
        <v>72</v>
      </c>
      <c r="G1907" s="29">
        <v>672</v>
      </c>
      <c r="H1907" s="4">
        <v>45813</v>
      </c>
      <c r="I1907" s="29">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15324</v>
      </c>
      <c r="AI1907" s="29" t="s">
        <v>15325</v>
      </c>
      <c r="AJ1907" s="29" t="s">
        <v>74</v>
      </c>
      <c r="AK1907" s="29" t="s">
        <v>100</v>
      </c>
      <c r="AL1907" s="29" t="s">
        <v>260</v>
      </c>
      <c r="AM1907" s="29" t="s">
        <v>261</v>
      </c>
      <c r="AN1907" s="29">
        <v>12.96645</v>
      </c>
      <c r="AO1907" s="29" t="s">
        <v>68</v>
      </c>
      <c r="AP1907" s="29"/>
      <c r="AQ1907" s="29"/>
      <c r="AR1907" s="29" t="s">
        <v>68</v>
      </c>
      <c r="AS1907" s="29"/>
      <c r="AT1907" s="29"/>
      <c r="AU1907" s="29" t="s">
        <v>9557</v>
      </c>
      <c r="AV1907" s="29" t="s">
        <v>9558</v>
      </c>
      <c r="AW1907" s="29">
        <v>28.352740000000001</v>
      </c>
      <c r="AX1907" s="29" t="s">
        <v>15326</v>
      </c>
      <c r="AY1907" s="29" t="s">
        <v>15327</v>
      </c>
      <c r="AZ1907" s="3">
        <v>672</v>
      </c>
      <c r="BA1907" s="29" t="s">
        <v>230</v>
      </c>
      <c r="BB1907" s="29">
        <v>672</v>
      </c>
      <c r="BC1907" s="29" t="s">
        <v>60</v>
      </c>
      <c r="BD1907" s="29" t="s">
        <v>60</v>
      </c>
      <c r="BE1907" s="29" t="s">
        <v>15328</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2122</v>
      </c>
      <c r="B1908" s="29" t="s">
        <v>15333</v>
      </c>
      <c r="C1908" s="29" t="s">
        <v>15334</v>
      </c>
      <c r="D1908" s="29" t="s">
        <v>86</v>
      </c>
      <c r="E1908" s="29" t="s">
        <v>262</v>
      </c>
      <c r="F1908" s="29" t="s">
        <v>72</v>
      </c>
      <c r="G1908" s="29">
        <v>10</v>
      </c>
      <c r="H1908" s="4">
        <v>45813</v>
      </c>
      <c r="I1908" s="29">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0.21454999999999999</v>
      </c>
      <c r="AO1908" s="29" t="s">
        <v>68</v>
      </c>
      <c r="AP1908" s="29"/>
      <c r="AQ1908" s="29"/>
      <c r="AR1908" s="29" t="s">
        <v>68</v>
      </c>
      <c r="AS1908" s="29"/>
      <c r="AT1908" s="29"/>
      <c r="AU1908" s="29" t="s">
        <v>1379</v>
      </c>
      <c r="AV1908" s="29" t="s">
        <v>1380</v>
      </c>
      <c r="AW1908" s="29">
        <v>0.46927000000000002</v>
      </c>
      <c r="AX1908" s="29" t="s">
        <v>1381</v>
      </c>
      <c r="AY1908" s="29" t="s">
        <v>1382</v>
      </c>
      <c r="AZ1908" s="3">
        <v>10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2123</v>
      </c>
      <c r="B1909" s="29" t="s">
        <v>15335</v>
      </c>
      <c r="C1909" s="29" t="s">
        <v>15336</v>
      </c>
      <c r="D1909" s="29" t="s">
        <v>86</v>
      </c>
      <c r="E1909" s="29" t="s">
        <v>262</v>
      </c>
      <c r="F1909" s="29" t="s">
        <v>72</v>
      </c>
      <c r="G1909" s="29">
        <v>30</v>
      </c>
      <c r="H1909" s="4">
        <v>45813</v>
      </c>
      <c r="I1909" s="29">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0.73573</v>
      </c>
      <c r="AO1909" s="29" t="s">
        <v>68</v>
      </c>
      <c r="AP1909" s="29"/>
      <c r="AQ1909" s="29"/>
      <c r="AR1909" s="29" t="s">
        <v>68</v>
      </c>
      <c r="AS1909" s="29"/>
      <c r="AT1909" s="29"/>
      <c r="AU1909" s="29" t="s">
        <v>1379</v>
      </c>
      <c r="AV1909" s="29" t="s">
        <v>1380</v>
      </c>
      <c r="AW1909" s="29">
        <v>1.6089599999999999</v>
      </c>
      <c r="AX1909" s="29" t="s">
        <v>1381</v>
      </c>
      <c r="AY1909" s="29" t="s">
        <v>1382</v>
      </c>
      <c r="AZ1909" s="3">
        <v>30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2124</v>
      </c>
      <c r="B1910" s="29" t="s">
        <v>15337</v>
      </c>
      <c r="C1910" s="29" t="s">
        <v>15338</v>
      </c>
      <c r="D1910" s="29" t="s">
        <v>86</v>
      </c>
      <c r="E1910" s="29" t="s">
        <v>262</v>
      </c>
      <c r="F1910" s="29" t="s">
        <v>72</v>
      </c>
      <c r="G1910" s="29">
        <v>10</v>
      </c>
      <c r="H1910" s="4">
        <v>45813</v>
      </c>
      <c r="I1910" s="29">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2125</v>
      </c>
      <c r="B1911" s="29" t="s">
        <v>15339</v>
      </c>
      <c r="C1911" s="29" t="s">
        <v>15340</v>
      </c>
      <c r="D1911" s="29" t="s">
        <v>86</v>
      </c>
      <c r="E1911" s="29" t="s">
        <v>262</v>
      </c>
      <c r="F1911" s="29" t="s">
        <v>72</v>
      </c>
      <c r="G1911" s="29">
        <v>10</v>
      </c>
      <c r="H1911" s="4">
        <v>45813</v>
      </c>
      <c r="I1911" s="29">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1726</v>
      </c>
      <c r="AI1911" s="29" t="s">
        <v>1727</v>
      </c>
      <c r="AJ1911" s="29" t="s">
        <v>74</v>
      </c>
      <c r="AK1911" s="29" t="s">
        <v>293</v>
      </c>
      <c r="AL1911" s="29" t="s">
        <v>264</v>
      </c>
      <c r="AM1911" s="29" t="s">
        <v>265</v>
      </c>
      <c r="AN1911" s="29">
        <v>0.24524000000000001</v>
      </c>
      <c r="AO1911" s="29" t="s">
        <v>68</v>
      </c>
      <c r="AP1911" s="29"/>
      <c r="AQ1911" s="29"/>
      <c r="AR1911" s="29" t="s">
        <v>68</v>
      </c>
      <c r="AS1911" s="29"/>
      <c r="AT1911" s="29"/>
      <c r="AU1911" s="29" t="s">
        <v>1379</v>
      </c>
      <c r="AV1911" s="29" t="s">
        <v>1380</v>
      </c>
      <c r="AW1911" s="29">
        <v>0.53632000000000002</v>
      </c>
      <c r="AX1911" s="29" t="s">
        <v>1381</v>
      </c>
      <c r="AY1911" s="29" t="s">
        <v>1382</v>
      </c>
      <c r="AZ1911" s="3">
        <v>10</v>
      </c>
      <c r="BA1911" s="29" t="s">
        <v>230</v>
      </c>
      <c r="BB1911" s="29">
        <v>0</v>
      </c>
      <c r="BC1911" s="29" t="s">
        <v>60</v>
      </c>
      <c r="BD1911" s="29" t="s">
        <v>60</v>
      </c>
      <c r="BE1911" s="29" t="s">
        <v>266</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2126</v>
      </c>
      <c r="B1912" s="29" t="s">
        <v>15341</v>
      </c>
      <c r="C1912" s="29" t="s">
        <v>15342</v>
      </c>
      <c r="D1912" s="29" t="s">
        <v>86</v>
      </c>
      <c r="E1912" s="29" t="s">
        <v>15323</v>
      </c>
      <c r="F1912" s="29" t="s">
        <v>72</v>
      </c>
      <c r="G1912" s="29">
        <v>1</v>
      </c>
      <c r="H1912" s="4">
        <v>45813</v>
      </c>
      <c r="I1912" s="29">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15324</v>
      </c>
      <c r="AI1912" s="29" t="s">
        <v>15325</v>
      </c>
      <c r="AJ1912" s="29" t="s">
        <v>74</v>
      </c>
      <c r="AK1912" s="29" t="s">
        <v>100</v>
      </c>
      <c r="AL1912" s="29" t="s">
        <v>260</v>
      </c>
      <c r="AM1912" s="29" t="s">
        <v>261</v>
      </c>
      <c r="AN1912" s="29">
        <v>2.2890000000000001E-2</v>
      </c>
      <c r="AO1912" s="29" t="s">
        <v>68</v>
      </c>
      <c r="AP1912" s="29"/>
      <c r="AQ1912" s="29"/>
      <c r="AR1912" s="29" t="s">
        <v>68</v>
      </c>
      <c r="AS1912" s="29"/>
      <c r="AT1912" s="29"/>
      <c r="AU1912" s="29" t="s">
        <v>9557</v>
      </c>
      <c r="AV1912" s="29" t="s">
        <v>9558</v>
      </c>
      <c r="AW1912" s="29">
        <v>5.006E-2</v>
      </c>
      <c r="AX1912" s="29" t="s">
        <v>15326</v>
      </c>
      <c r="AY1912" s="29" t="s">
        <v>15327</v>
      </c>
      <c r="AZ1912" s="3">
        <v>1</v>
      </c>
      <c r="BA1912" s="29" t="s">
        <v>230</v>
      </c>
      <c r="BB1912" s="29">
        <v>1</v>
      </c>
      <c r="BC1912" s="29" t="s">
        <v>60</v>
      </c>
      <c r="BD1912" s="29" t="s">
        <v>60</v>
      </c>
      <c r="BE1912" s="29" t="s">
        <v>15328</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2127</v>
      </c>
      <c r="B1913" s="29" t="s">
        <v>15343</v>
      </c>
      <c r="C1913" s="29" t="s">
        <v>15344</v>
      </c>
      <c r="D1913" s="29" t="s">
        <v>86</v>
      </c>
      <c r="E1913" s="29" t="s">
        <v>226</v>
      </c>
      <c r="F1913" s="29" t="s">
        <v>72</v>
      </c>
      <c r="G1913" s="29">
        <v>8245</v>
      </c>
      <c r="H1913" s="4">
        <v>45813</v>
      </c>
      <c r="I1913" s="29">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15345</v>
      </c>
      <c r="AJ1913" s="29" t="s">
        <v>74</v>
      </c>
      <c r="AK1913" s="29" t="s">
        <v>65</v>
      </c>
      <c r="AL1913" s="29" t="s">
        <v>174</v>
      </c>
      <c r="AM1913" s="29" t="s">
        <v>175</v>
      </c>
      <c r="AN1913" s="29">
        <v>174.91999000000001</v>
      </c>
      <c r="AO1913" s="29" t="s">
        <v>68</v>
      </c>
      <c r="AP1913" s="29"/>
      <c r="AQ1913" s="29"/>
      <c r="AR1913" s="29" t="s">
        <v>68</v>
      </c>
      <c r="AS1913" s="29"/>
      <c r="AT1913" s="29"/>
      <c r="AU1913" s="29" t="s">
        <v>277</v>
      </c>
      <c r="AV1913" s="29" t="s">
        <v>278</v>
      </c>
      <c r="AW1913" s="29">
        <v>382.52713999999997</v>
      </c>
      <c r="AX1913" s="29" t="s">
        <v>228</v>
      </c>
      <c r="AY1913" s="29" t="s">
        <v>229</v>
      </c>
      <c r="AZ1913" s="3">
        <v>8245</v>
      </c>
      <c r="BA1913" s="29" t="s">
        <v>230</v>
      </c>
      <c r="BB1913" s="29">
        <v>8245</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2128</v>
      </c>
      <c r="B1914" s="29" t="s">
        <v>15346</v>
      </c>
      <c r="C1914" s="29" t="s">
        <v>15347</v>
      </c>
      <c r="D1914" s="29" t="s">
        <v>86</v>
      </c>
      <c r="E1914" s="29" t="s">
        <v>226</v>
      </c>
      <c r="F1914" s="29" t="s">
        <v>72</v>
      </c>
      <c r="G1914" s="29">
        <v>9223</v>
      </c>
      <c r="H1914" s="4">
        <v>45813</v>
      </c>
      <c r="I1914" s="29">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227</v>
      </c>
      <c r="AI1914" s="29" t="s">
        <v>15348</v>
      </c>
      <c r="AJ1914" s="29" t="s">
        <v>74</v>
      </c>
      <c r="AK1914" s="29" t="s">
        <v>65</v>
      </c>
      <c r="AL1914" s="29" t="s">
        <v>174</v>
      </c>
      <c r="AM1914" s="29" t="s">
        <v>175</v>
      </c>
      <c r="AN1914" s="29">
        <v>208.31074000000001</v>
      </c>
      <c r="AO1914" s="29" t="s">
        <v>68</v>
      </c>
      <c r="AP1914" s="29"/>
      <c r="AQ1914" s="29"/>
      <c r="AR1914" s="29" t="s">
        <v>68</v>
      </c>
      <c r="AS1914" s="29"/>
      <c r="AT1914" s="29"/>
      <c r="AU1914" s="29" t="s">
        <v>330</v>
      </c>
      <c r="AV1914" s="29" t="s">
        <v>331</v>
      </c>
      <c r="AW1914" s="29">
        <v>455.52012000000002</v>
      </c>
      <c r="AX1914" s="29" t="s">
        <v>228</v>
      </c>
      <c r="AY1914" s="29" t="s">
        <v>229</v>
      </c>
      <c r="AZ1914" s="3">
        <v>9223</v>
      </c>
      <c r="BA1914" s="29" t="s">
        <v>230</v>
      </c>
      <c r="BB1914" s="29">
        <v>9223</v>
      </c>
      <c r="BC1914" s="29" t="s">
        <v>60</v>
      </c>
      <c r="BD1914" s="29" t="s">
        <v>60</v>
      </c>
      <c r="BE1914" s="29" t="s">
        <v>231</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2129</v>
      </c>
      <c r="B1915" s="29" t="s">
        <v>15349</v>
      </c>
      <c r="C1915" s="29" t="s">
        <v>15350</v>
      </c>
      <c r="D1915" s="29" t="s">
        <v>246</v>
      </c>
      <c r="E1915" s="29" t="s">
        <v>311</v>
      </c>
      <c r="F1915" s="29" t="s">
        <v>72</v>
      </c>
      <c r="G1915" s="29">
        <v>1271</v>
      </c>
      <c r="H1915" s="4">
        <v>45813</v>
      </c>
      <c r="I1915" s="29">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15351</v>
      </c>
      <c r="AJ1915" s="29" t="s">
        <v>74</v>
      </c>
      <c r="AK1915" s="29" t="s">
        <v>100</v>
      </c>
      <c r="AL1915" s="29" t="s">
        <v>313</v>
      </c>
      <c r="AM1915" s="29" t="s">
        <v>314</v>
      </c>
      <c r="AN1915" s="29">
        <v>28.793810000000001</v>
      </c>
      <c r="AO1915" s="29" t="s">
        <v>68</v>
      </c>
      <c r="AP1915" s="29"/>
      <c r="AQ1915" s="29"/>
      <c r="AR1915" s="29" t="s">
        <v>68</v>
      </c>
      <c r="AS1915" s="29"/>
      <c r="AT1915" s="29"/>
      <c r="AU1915" s="29" t="s">
        <v>15352</v>
      </c>
      <c r="AV1915" s="29" t="s">
        <v>15353</v>
      </c>
      <c r="AW1915" s="29">
        <v>62.966729999999998</v>
      </c>
      <c r="AX1915" s="29" t="s">
        <v>950</v>
      </c>
      <c r="AY1915" s="29" t="s">
        <v>951</v>
      </c>
      <c r="AZ1915" s="3">
        <v>1271</v>
      </c>
      <c r="BA1915" s="29" t="s">
        <v>230</v>
      </c>
      <c r="BB1915" s="29">
        <v>1271</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2130</v>
      </c>
      <c r="B1916" s="29" t="s">
        <v>15354</v>
      </c>
      <c r="C1916" s="29" t="s">
        <v>15355</v>
      </c>
      <c r="D1916" s="29" t="s">
        <v>246</v>
      </c>
      <c r="E1916" s="29" t="s">
        <v>311</v>
      </c>
      <c r="F1916" s="29" t="s">
        <v>72</v>
      </c>
      <c r="G1916" s="29">
        <v>1823</v>
      </c>
      <c r="H1916" s="4">
        <v>45813</v>
      </c>
      <c r="I1916" s="29">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312</v>
      </c>
      <c r="AI1916" s="29" t="s">
        <v>15356</v>
      </c>
      <c r="AJ1916" s="29" t="s">
        <v>74</v>
      </c>
      <c r="AK1916" s="29" t="s">
        <v>100</v>
      </c>
      <c r="AL1916" s="29" t="s">
        <v>313</v>
      </c>
      <c r="AM1916" s="29" t="s">
        <v>314</v>
      </c>
      <c r="AN1916" s="29">
        <v>40.678629999999998</v>
      </c>
      <c r="AO1916" s="29" t="s">
        <v>68</v>
      </c>
      <c r="AP1916" s="29"/>
      <c r="AQ1916" s="29"/>
      <c r="AR1916" s="29" t="s">
        <v>68</v>
      </c>
      <c r="AS1916" s="29"/>
      <c r="AT1916" s="29"/>
      <c r="AU1916" s="29" t="s">
        <v>15357</v>
      </c>
      <c r="AV1916" s="29" t="s">
        <v>15358</v>
      </c>
      <c r="AW1916" s="29">
        <v>88.956590000000006</v>
      </c>
      <c r="AX1916" s="29" t="s">
        <v>950</v>
      </c>
      <c r="AY1916" s="29" t="s">
        <v>951</v>
      </c>
      <c r="AZ1916" s="3">
        <v>1823</v>
      </c>
      <c r="BA1916" s="29" t="s">
        <v>230</v>
      </c>
      <c r="BB1916" s="29">
        <v>1823</v>
      </c>
      <c r="BC1916" s="29" t="s">
        <v>60</v>
      </c>
      <c r="BD1916" s="29" t="s">
        <v>60</v>
      </c>
      <c r="BE1916" s="29" t="s">
        <v>317</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2131</v>
      </c>
      <c r="B1917" s="29" t="s">
        <v>15359</v>
      </c>
      <c r="C1917" s="29" t="s">
        <v>15360</v>
      </c>
      <c r="D1917" s="29" t="s">
        <v>86</v>
      </c>
      <c r="E1917" s="29" t="s">
        <v>161</v>
      </c>
      <c r="F1917" s="29" t="s">
        <v>72</v>
      </c>
      <c r="G1917" s="29">
        <v>395</v>
      </c>
      <c r="H1917" s="4">
        <v>45813</v>
      </c>
      <c r="I1917" s="29">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610</v>
      </c>
      <c r="AI1917" s="29" t="s">
        <v>15361</v>
      </c>
      <c r="AJ1917" s="29" t="s">
        <v>74</v>
      </c>
      <c r="AK1917" s="29" t="s">
        <v>100</v>
      </c>
      <c r="AL1917" s="29" t="s">
        <v>174</v>
      </c>
      <c r="AM1917" s="29" t="s">
        <v>175</v>
      </c>
      <c r="AN1917" s="29">
        <v>10.93047</v>
      </c>
      <c r="AO1917" s="29" t="s">
        <v>68</v>
      </c>
      <c r="AP1917" s="29"/>
      <c r="AQ1917" s="29"/>
      <c r="AR1917" s="29" t="s">
        <v>68</v>
      </c>
      <c r="AS1917" s="29"/>
      <c r="AT1917" s="29"/>
      <c r="AU1917" s="29" t="s">
        <v>330</v>
      </c>
      <c r="AV1917" s="29" t="s">
        <v>331</v>
      </c>
      <c r="AW1917" s="29">
        <v>23.904450000000001</v>
      </c>
      <c r="AX1917" s="29" t="s">
        <v>228</v>
      </c>
      <c r="AY1917" s="29" t="s">
        <v>229</v>
      </c>
      <c r="AZ1917" s="3">
        <v>395</v>
      </c>
      <c r="BA1917" s="29" t="s">
        <v>230</v>
      </c>
      <c r="BB1917" s="29">
        <v>395</v>
      </c>
      <c r="BC1917" s="29" t="s">
        <v>60</v>
      </c>
      <c r="BD1917" s="29" t="s">
        <v>60</v>
      </c>
      <c r="BE1917" s="29" t="s">
        <v>611</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2132</v>
      </c>
      <c r="B1918" s="29" t="s">
        <v>15362</v>
      </c>
      <c r="C1918" s="29" t="s">
        <v>15363</v>
      </c>
      <c r="D1918" s="29" t="s">
        <v>86</v>
      </c>
      <c r="E1918" s="29" t="s">
        <v>161</v>
      </c>
      <c r="F1918" s="29" t="s">
        <v>72</v>
      </c>
      <c r="G1918" s="29">
        <v>5335</v>
      </c>
      <c r="H1918" s="4">
        <v>45813</v>
      </c>
      <c r="I1918" s="29">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15364</v>
      </c>
      <c r="AJ1918" s="29" t="s">
        <v>74</v>
      </c>
      <c r="AK1918" s="29" t="s">
        <v>100</v>
      </c>
      <c r="AL1918" s="29" t="s">
        <v>164</v>
      </c>
      <c r="AM1918" s="29" t="s">
        <v>165</v>
      </c>
      <c r="AN1918" s="29">
        <v>120.08669999999999</v>
      </c>
      <c r="AO1918" s="29" t="s">
        <v>68</v>
      </c>
      <c r="AP1918" s="29"/>
      <c r="AQ1918" s="29"/>
      <c r="AR1918" s="29" t="s">
        <v>68</v>
      </c>
      <c r="AS1918" s="29"/>
      <c r="AT1918" s="29"/>
      <c r="AU1918" s="29" t="s">
        <v>774</v>
      </c>
      <c r="AV1918" s="29" t="s">
        <v>775</v>
      </c>
      <c r="AW1918" s="29">
        <v>262.61506000000003</v>
      </c>
      <c r="AX1918" s="29" t="s">
        <v>15365</v>
      </c>
      <c r="AY1918" s="29" t="s">
        <v>15366</v>
      </c>
      <c r="AZ1918" s="3">
        <v>5335</v>
      </c>
      <c r="BA1918" s="29" t="s">
        <v>60</v>
      </c>
      <c r="BB1918" s="29">
        <v>5335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2133</v>
      </c>
      <c r="B1919" s="29" t="s">
        <v>15367</v>
      </c>
      <c r="C1919" s="29" t="s">
        <v>15368</v>
      </c>
      <c r="D1919" s="29" t="s">
        <v>86</v>
      </c>
      <c r="E1919" s="29" t="s">
        <v>161</v>
      </c>
      <c r="F1919" s="29" t="s">
        <v>72</v>
      </c>
      <c r="G1919" s="29">
        <v>1</v>
      </c>
      <c r="H1919" s="4">
        <v>45813</v>
      </c>
      <c r="I1919" s="29">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163</v>
      </c>
      <c r="AI1919" s="29" t="s">
        <v>15369</v>
      </c>
      <c r="AJ1919" s="29" t="s">
        <v>74</v>
      </c>
      <c r="AK1919" s="29" t="s">
        <v>65</v>
      </c>
      <c r="AL1919" s="29" t="s">
        <v>164</v>
      </c>
      <c r="AM1919" s="29" t="s">
        <v>165</v>
      </c>
      <c r="AN1919" s="29">
        <v>1.7000000000000001E-2</v>
      </c>
      <c r="AO1919" s="29" t="s">
        <v>68</v>
      </c>
      <c r="AP1919" s="29"/>
      <c r="AQ1919" s="29"/>
      <c r="AR1919" s="29" t="s">
        <v>68</v>
      </c>
      <c r="AS1919" s="29"/>
      <c r="AT1919" s="29"/>
      <c r="AU1919" s="29" t="s">
        <v>258</v>
      </c>
      <c r="AV1919" s="29" t="s">
        <v>259</v>
      </c>
      <c r="AW1919" s="29">
        <v>3.7179999999999998E-2</v>
      </c>
      <c r="AX1919" s="29" t="s">
        <v>15370</v>
      </c>
      <c r="AY1919" s="29" t="s">
        <v>15371</v>
      </c>
      <c r="AZ1919" s="3">
        <v>1</v>
      </c>
      <c r="BA1919" s="29" t="s">
        <v>60</v>
      </c>
      <c r="BB1919" s="29">
        <v>1</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2134</v>
      </c>
      <c r="B1920" s="29" t="s">
        <v>15372</v>
      </c>
      <c r="C1920" s="29" t="s">
        <v>15373</v>
      </c>
      <c r="D1920" s="29" t="s">
        <v>86</v>
      </c>
      <c r="E1920" s="29" t="s">
        <v>649</v>
      </c>
      <c r="F1920" s="29" t="s">
        <v>72</v>
      </c>
      <c r="G1920" s="29">
        <v>3906</v>
      </c>
      <c r="H1920" s="4">
        <v>45813</v>
      </c>
      <c r="I1920" s="29">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355</v>
      </c>
      <c r="AI1920" s="29" t="s">
        <v>9244</v>
      </c>
      <c r="AJ1920" s="29" t="s">
        <v>74</v>
      </c>
      <c r="AK1920" s="29" t="s">
        <v>100</v>
      </c>
      <c r="AL1920" s="29" t="s">
        <v>356</v>
      </c>
      <c r="AM1920" s="29" t="s">
        <v>357</v>
      </c>
      <c r="AN1920" s="29">
        <v>100.44917</v>
      </c>
      <c r="AO1920" s="29" t="s">
        <v>68</v>
      </c>
      <c r="AP1920" s="29"/>
      <c r="AQ1920" s="29"/>
      <c r="AR1920" s="29" t="s">
        <v>68</v>
      </c>
      <c r="AS1920" s="29"/>
      <c r="AT1920" s="29"/>
      <c r="AU1920" s="29" t="s">
        <v>619</v>
      </c>
      <c r="AV1920" s="29" t="s">
        <v>620</v>
      </c>
      <c r="AW1920" s="29">
        <v>219.69158999999999</v>
      </c>
      <c r="AX1920" s="29" t="s">
        <v>9245</v>
      </c>
      <c r="AY1920" s="29" t="s">
        <v>9246</v>
      </c>
      <c r="AZ1920" s="3">
        <v>3906</v>
      </c>
      <c r="BA1920" s="29" t="s">
        <v>60</v>
      </c>
      <c r="BB1920" s="29">
        <v>3906</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2135</v>
      </c>
      <c r="B1921" s="29" t="s">
        <v>15374</v>
      </c>
      <c r="C1921" s="29" t="s">
        <v>15375</v>
      </c>
      <c r="D1921" s="29" t="s">
        <v>86</v>
      </c>
      <c r="E1921" s="29" t="s">
        <v>649</v>
      </c>
      <c r="F1921" s="29" t="s">
        <v>72</v>
      </c>
      <c r="G1921" s="29">
        <v>5813</v>
      </c>
      <c r="H1921" s="4">
        <v>45813</v>
      </c>
      <c r="I1921" s="29">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3168</v>
      </c>
      <c r="AJ1921" s="29" t="s">
        <v>74</v>
      </c>
      <c r="AK1921" s="29" t="s">
        <v>100</v>
      </c>
      <c r="AL1921" s="29" t="s">
        <v>356</v>
      </c>
      <c r="AM1921" s="29" t="s">
        <v>357</v>
      </c>
      <c r="AN1921" s="29">
        <v>151.29639</v>
      </c>
      <c r="AO1921" s="29" t="s">
        <v>68</v>
      </c>
      <c r="AP1921" s="29"/>
      <c r="AQ1921" s="29"/>
      <c r="AR1921" s="29" t="s">
        <v>68</v>
      </c>
      <c r="AS1921" s="29"/>
      <c r="AT1921" s="29"/>
      <c r="AU1921" s="29" t="s">
        <v>619</v>
      </c>
      <c r="AV1921" s="29" t="s">
        <v>620</v>
      </c>
      <c r="AW1921" s="29">
        <v>330.89952</v>
      </c>
      <c r="AX1921" s="29" t="s">
        <v>3169</v>
      </c>
      <c r="AY1921" s="29" t="s">
        <v>3170</v>
      </c>
      <c r="AZ1921" s="3">
        <v>5813</v>
      </c>
      <c r="BA1921" s="29" t="s">
        <v>60</v>
      </c>
      <c r="BB1921" s="29">
        <v>5813</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2136</v>
      </c>
      <c r="B1922" s="29" t="s">
        <v>15376</v>
      </c>
      <c r="C1922" s="29" t="s">
        <v>15377</v>
      </c>
      <c r="D1922" s="29" t="s">
        <v>86</v>
      </c>
      <c r="E1922" s="29" t="s">
        <v>649</v>
      </c>
      <c r="F1922" s="29" t="s">
        <v>72</v>
      </c>
      <c r="G1922" s="29">
        <v>7296</v>
      </c>
      <c r="H1922" s="4">
        <v>45813</v>
      </c>
      <c r="I1922" s="29">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668</v>
      </c>
      <c r="AI1922" s="29" t="s">
        <v>15378</v>
      </c>
      <c r="AJ1922" s="29" t="s">
        <v>74</v>
      </c>
      <c r="AK1922" s="29" t="s">
        <v>65</v>
      </c>
      <c r="AL1922" s="29" t="s">
        <v>356</v>
      </c>
      <c r="AM1922" s="29" t="s">
        <v>357</v>
      </c>
      <c r="AN1922" s="29">
        <v>147.66542999999999</v>
      </c>
      <c r="AO1922" s="29" t="s">
        <v>68</v>
      </c>
      <c r="AP1922" s="29"/>
      <c r="AQ1922" s="29"/>
      <c r="AR1922" s="29" t="s">
        <v>68</v>
      </c>
      <c r="AS1922" s="29"/>
      <c r="AT1922" s="29"/>
      <c r="AU1922" s="29" t="s">
        <v>619</v>
      </c>
      <c r="AV1922" s="29" t="s">
        <v>620</v>
      </c>
      <c r="AW1922" s="29">
        <v>322.89055999999999</v>
      </c>
      <c r="AX1922" s="29" t="s">
        <v>9245</v>
      </c>
      <c r="AY1922" s="29" t="s">
        <v>9246</v>
      </c>
      <c r="AZ1922" s="3">
        <v>7296</v>
      </c>
      <c r="BA1922" s="29" t="s">
        <v>60</v>
      </c>
      <c r="BB1922" s="29">
        <v>7296</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2137</v>
      </c>
      <c r="B1923" s="29" t="s">
        <v>15379</v>
      </c>
      <c r="C1923" s="29" t="s">
        <v>15380</v>
      </c>
      <c r="D1923" s="29" t="s">
        <v>86</v>
      </c>
      <c r="E1923" s="29" t="s">
        <v>649</v>
      </c>
      <c r="F1923" s="29" t="s">
        <v>72</v>
      </c>
      <c r="G1923" s="29">
        <v>6270</v>
      </c>
      <c r="H1923" s="4">
        <v>45813</v>
      </c>
      <c r="I1923" s="29">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355</v>
      </c>
      <c r="AI1923" s="29" t="s">
        <v>15381</v>
      </c>
      <c r="AJ1923" s="29" t="s">
        <v>74</v>
      </c>
      <c r="AK1923" s="29" t="s">
        <v>100</v>
      </c>
      <c r="AL1923" s="29" t="s">
        <v>356</v>
      </c>
      <c r="AM1923" s="29" t="s">
        <v>357</v>
      </c>
      <c r="AN1923" s="29">
        <v>157.71404000000001</v>
      </c>
      <c r="AO1923" s="29" t="s">
        <v>68</v>
      </c>
      <c r="AP1923" s="29"/>
      <c r="AQ1923" s="29"/>
      <c r="AR1923" s="29" t="s">
        <v>68</v>
      </c>
      <c r="AS1923" s="29"/>
      <c r="AT1923" s="29"/>
      <c r="AU1923" s="29" t="s">
        <v>619</v>
      </c>
      <c r="AV1923" s="29" t="s">
        <v>620</v>
      </c>
      <c r="AW1923" s="29">
        <v>344.92739</v>
      </c>
      <c r="AX1923" s="29" t="s">
        <v>15382</v>
      </c>
      <c r="AY1923" s="29" t="s">
        <v>15383</v>
      </c>
      <c r="AZ1923" s="3">
        <v>6270</v>
      </c>
      <c r="BA1923" s="29" t="s">
        <v>60</v>
      </c>
      <c r="BB1923" s="29">
        <v>6270</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2138</v>
      </c>
      <c r="B1924" s="29" t="s">
        <v>15384</v>
      </c>
      <c r="C1924" s="29" t="s">
        <v>15385</v>
      </c>
      <c r="D1924" s="29" t="s">
        <v>86</v>
      </c>
      <c r="E1924" s="29" t="s">
        <v>161</v>
      </c>
      <c r="F1924" s="29" t="s">
        <v>72</v>
      </c>
      <c r="G1924" s="29">
        <v>505</v>
      </c>
      <c r="H1924" s="4">
        <v>45813</v>
      </c>
      <c r="I1924" s="29">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15386</v>
      </c>
      <c r="AI1924" s="29" t="s">
        <v>15387</v>
      </c>
      <c r="AJ1924" s="29" t="s">
        <v>74</v>
      </c>
      <c r="AK1924" s="29" t="s">
        <v>100</v>
      </c>
      <c r="AL1924" s="29" t="s">
        <v>164</v>
      </c>
      <c r="AM1924" s="29" t="s">
        <v>165</v>
      </c>
      <c r="AN1924" s="29">
        <v>12.54875</v>
      </c>
      <c r="AO1924" s="29" t="s">
        <v>68</v>
      </c>
      <c r="AP1924" s="29"/>
      <c r="AQ1924" s="29"/>
      <c r="AR1924" s="29" t="s">
        <v>68</v>
      </c>
      <c r="AS1924" s="29"/>
      <c r="AT1924" s="29"/>
      <c r="AU1924" s="29" t="s">
        <v>330</v>
      </c>
      <c r="AV1924" s="29" t="s">
        <v>331</v>
      </c>
      <c r="AW1924" s="29">
        <v>27.444520000000001</v>
      </c>
      <c r="AX1924" s="29" t="s">
        <v>15388</v>
      </c>
      <c r="AY1924" s="29" t="s">
        <v>15389</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2139</v>
      </c>
      <c r="B1925" s="29" t="s">
        <v>15390</v>
      </c>
      <c r="C1925" s="29" t="s">
        <v>15391</v>
      </c>
      <c r="D1925" s="29" t="s">
        <v>86</v>
      </c>
      <c r="E1925" s="29" t="s">
        <v>161</v>
      </c>
      <c r="F1925" s="29" t="s">
        <v>72</v>
      </c>
      <c r="G1925" s="29">
        <v>505</v>
      </c>
      <c r="H1925" s="4">
        <v>45813</v>
      </c>
      <c r="I1925" s="29">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15386</v>
      </c>
      <c r="AI1925" s="29" t="s">
        <v>15392</v>
      </c>
      <c r="AJ1925" s="29" t="s">
        <v>74</v>
      </c>
      <c r="AK1925" s="29" t="s">
        <v>100</v>
      </c>
      <c r="AL1925" s="29" t="s">
        <v>164</v>
      </c>
      <c r="AM1925" s="29" t="s">
        <v>165</v>
      </c>
      <c r="AN1925" s="29">
        <v>12.66624</v>
      </c>
      <c r="AO1925" s="29" t="s">
        <v>68</v>
      </c>
      <c r="AP1925" s="29"/>
      <c r="AQ1925" s="29"/>
      <c r="AR1925" s="29" t="s">
        <v>68</v>
      </c>
      <c r="AS1925" s="29"/>
      <c r="AT1925" s="29"/>
      <c r="AU1925" s="29" t="s">
        <v>277</v>
      </c>
      <c r="AV1925" s="29" t="s">
        <v>278</v>
      </c>
      <c r="AW1925" s="29">
        <v>27.70101</v>
      </c>
      <c r="AX1925" s="29" t="s">
        <v>15393</v>
      </c>
      <c r="AY1925" s="29" t="s">
        <v>15394</v>
      </c>
      <c r="AZ1925" s="3">
        <v>505</v>
      </c>
      <c r="BA1925" s="29" t="s">
        <v>60</v>
      </c>
      <c r="BB1925" s="29">
        <v>505</v>
      </c>
      <c r="BC1925" s="29" t="s">
        <v>60</v>
      </c>
      <c r="BD1925" s="29" t="s">
        <v>60</v>
      </c>
      <c r="BE1925" s="29" t="s">
        <v>60</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2140</v>
      </c>
      <c r="B1926" s="29" t="s">
        <v>3215</v>
      </c>
      <c r="C1926" s="29" t="s">
        <v>3216</v>
      </c>
      <c r="D1926" s="29" t="s">
        <v>75</v>
      </c>
      <c r="E1926" s="29" t="s">
        <v>451</v>
      </c>
      <c r="F1926" s="29" t="s">
        <v>59</v>
      </c>
      <c r="G1926" s="29">
        <v>24</v>
      </c>
      <c r="H1926" s="4">
        <v>45810</v>
      </c>
      <c r="I1926" s="29">
        <v>45803</v>
      </c>
      <c r="J1926" s="4" t="s">
        <v>60</v>
      </c>
      <c r="K1926" s="4">
        <v>45810</v>
      </c>
      <c r="L1926" s="4">
        <v>45805.966932870368</v>
      </c>
      <c r="M1926" s="4">
        <v>45812</v>
      </c>
      <c r="N1926" s="4">
        <v>45806.541875000003</v>
      </c>
      <c r="O1926" s="4" t="s">
        <v>60</v>
      </c>
      <c r="P1926" s="4" t="s">
        <v>60</v>
      </c>
      <c r="Q1926" s="4" t="s">
        <v>60</v>
      </c>
      <c r="R1926" s="4" t="s">
        <v>60</v>
      </c>
      <c r="S1926" s="4" t="s">
        <v>60</v>
      </c>
      <c r="T1926" s="4">
        <v>45814</v>
      </c>
      <c r="U1926" s="4">
        <v>45808.347581018519</v>
      </c>
      <c r="V1926" s="4">
        <v>45811.361284722225</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0.89480000000000004</v>
      </c>
      <c r="AO1926" s="29" t="s">
        <v>68</v>
      </c>
      <c r="AP1926" s="29"/>
      <c r="AQ1926" s="29"/>
      <c r="AR1926" s="29" t="s">
        <v>68</v>
      </c>
      <c r="AS1926" s="29"/>
      <c r="AT1926" s="29"/>
      <c r="AU1926" s="29" t="s">
        <v>761</v>
      </c>
      <c r="AV1926" s="29" t="s">
        <v>762</v>
      </c>
      <c r="AW1926" s="29">
        <v>2.0143599999999999</v>
      </c>
      <c r="AX1926" s="29" t="s">
        <v>2762</v>
      </c>
      <c r="AY1926" s="29" t="s">
        <v>2763</v>
      </c>
      <c r="AZ1926" s="3">
        <v>24</v>
      </c>
      <c r="BA1926" s="29" t="s">
        <v>60</v>
      </c>
      <c r="BB1926" s="29">
        <v>24</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2141</v>
      </c>
      <c r="B1927" s="29" t="s">
        <v>3225</v>
      </c>
      <c r="C1927" s="29" t="s">
        <v>3226</v>
      </c>
      <c r="D1927" s="29" t="s">
        <v>75</v>
      </c>
      <c r="E1927" s="29" t="s">
        <v>451</v>
      </c>
      <c r="F1927" s="29" t="s">
        <v>59</v>
      </c>
      <c r="G1927" s="29">
        <v>15</v>
      </c>
      <c r="H1927" s="4">
        <v>45810</v>
      </c>
      <c r="I1927" s="29">
        <v>45803</v>
      </c>
      <c r="J1927" s="4" t="s">
        <v>60</v>
      </c>
      <c r="K1927" s="4">
        <v>45810</v>
      </c>
      <c r="L1927" s="4">
        <v>45805.967129629629</v>
      </c>
      <c r="M1927" s="4">
        <v>45812</v>
      </c>
      <c r="N1927" s="4">
        <v>45806.542743055557</v>
      </c>
      <c r="O1927" s="4" t="s">
        <v>60</v>
      </c>
      <c r="P1927" s="4" t="s">
        <v>60</v>
      </c>
      <c r="Q1927" s="4" t="s">
        <v>60</v>
      </c>
      <c r="R1927" s="4" t="s">
        <v>60</v>
      </c>
      <c r="S1927" s="4" t="s">
        <v>60</v>
      </c>
      <c r="T1927" s="4">
        <v>45814</v>
      </c>
      <c r="U1927" s="4">
        <v>45808.334803240738</v>
      </c>
      <c r="V1927" s="4">
        <v>45811.359282407408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0.55676999999999999</v>
      </c>
      <c r="AO1927" s="29" t="s">
        <v>68</v>
      </c>
      <c r="AP1927" s="29"/>
      <c r="AQ1927" s="29"/>
      <c r="AR1927" s="29" t="s">
        <v>68</v>
      </c>
      <c r="AS1927" s="29"/>
      <c r="AT1927" s="29"/>
      <c r="AU1927" s="29" t="s">
        <v>761</v>
      </c>
      <c r="AV1927" s="29" t="s">
        <v>762</v>
      </c>
      <c r="AW1927" s="29">
        <v>1.25339</v>
      </c>
      <c r="AX1927" s="29" t="s">
        <v>2762</v>
      </c>
      <c r="AY1927" s="29" t="s">
        <v>2763</v>
      </c>
      <c r="AZ1927" s="3">
        <v>15</v>
      </c>
      <c r="BA1927" s="29" t="s">
        <v>60</v>
      </c>
      <c r="BB1927" s="29">
        <v>15</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2142</v>
      </c>
      <c r="B1928" s="29" t="s">
        <v>3227</v>
      </c>
      <c r="C1928" s="29" t="s">
        <v>3228</v>
      </c>
      <c r="D1928" s="29" t="s">
        <v>75</v>
      </c>
      <c r="E1928" s="29" t="s">
        <v>451</v>
      </c>
      <c r="F1928" s="29" t="s">
        <v>59</v>
      </c>
      <c r="G1928" s="29">
        <v>30</v>
      </c>
      <c r="H1928" s="4">
        <v>45810</v>
      </c>
      <c r="I1928" s="29">
        <v>45803</v>
      </c>
      <c r="J1928" s="4" t="s">
        <v>60</v>
      </c>
      <c r="K1928" s="4">
        <v>45810</v>
      </c>
      <c r="L1928" s="4">
        <v>45805.967199074075</v>
      </c>
      <c r="M1928" s="4">
        <v>45812</v>
      </c>
      <c r="N1928" s="4">
        <v>45806.54215277778</v>
      </c>
      <c r="O1928" s="4" t="s">
        <v>60</v>
      </c>
      <c r="P1928" s="4" t="s">
        <v>60</v>
      </c>
      <c r="Q1928" s="4" t="s">
        <v>60</v>
      </c>
      <c r="R1928" s="4" t="s">
        <v>60</v>
      </c>
      <c r="S1928" s="4" t="s">
        <v>60</v>
      </c>
      <c r="T1928" s="4">
        <v>45814</v>
      </c>
      <c r="U1928" s="4">
        <v>45808.347719907404</v>
      </c>
      <c r="V1928" s="4">
        <v>45811.361539351848</v>
      </c>
      <c r="W1928" s="4">
        <v>45815</v>
      </c>
      <c r="X1928" s="4"/>
      <c r="Y1928" s="4" t="s">
        <v>60</v>
      </c>
      <c r="Z1928" s="4">
        <v>45817</v>
      </c>
      <c r="AA1928" s="4"/>
      <c r="AB1928" s="4" t="s">
        <v>60</v>
      </c>
      <c r="AC1928" s="4">
        <v>45818</v>
      </c>
      <c r="AD1928" s="4">
        <v>45819</v>
      </c>
      <c r="AE1928" s="4">
        <v>45820</v>
      </c>
      <c r="AF1928" s="4"/>
      <c r="AG1928" s="29" t="s">
        <v>4322</v>
      </c>
      <c r="AH1928" s="29" t="s">
        <v>757</v>
      </c>
      <c r="AI1928" s="29" t="s">
        <v>2405</v>
      </c>
      <c r="AJ1928" s="29" t="s">
        <v>758</v>
      </c>
      <c r="AK1928" s="29" t="s">
        <v>100</v>
      </c>
      <c r="AL1928" s="29" t="s">
        <v>759</v>
      </c>
      <c r="AM1928" s="29" t="s">
        <v>760</v>
      </c>
      <c r="AN1928" s="29">
        <v>1.11354</v>
      </c>
      <c r="AO1928" s="29" t="s">
        <v>68</v>
      </c>
      <c r="AP1928" s="29"/>
      <c r="AQ1928" s="29"/>
      <c r="AR1928" s="29" t="s">
        <v>68</v>
      </c>
      <c r="AS1928" s="29"/>
      <c r="AT1928" s="29"/>
      <c r="AU1928" s="29" t="s">
        <v>761</v>
      </c>
      <c r="AV1928" s="29" t="s">
        <v>762</v>
      </c>
      <c r="AW1928" s="29">
        <v>2.5067699999999999</v>
      </c>
      <c r="AX1928" s="29" t="s">
        <v>2762</v>
      </c>
      <c r="AY1928" s="29" t="s">
        <v>2763</v>
      </c>
      <c r="AZ1928" s="3">
        <v>30</v>
      </c>
      <c r="BA1928" s="29" t="s">
        <v>60</v>
      </c>
      <c r="BB1928" s="29">
        <v>30</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2143</v>
      </c>
      <c r="B1929" s="29" t="s">
        <v>3229</v>
      </c>
      <c r="C1929" s="29" t="s">
        <v>3230</v>
      </c>
      <c r="D1929" s="29" t="s">
        <v>75</v>
      </c>
      <c r="E1929" s="29" t="s">
        <v>451</v>
      </c>
      <c r="F1929" s="29" t="s">
        <v>59</v>
      </c>
      <c r="G1929" s="29">
        <v>25</v>
      </c>
      <c r="H1929" s="4">
        <v>45807</v>
      </c>
      <c r="I1929" s="29">
        <v>45803</v>
      </c>
      <c r="J1929" s="4">
        <v>45806</v>
      </c>
      <c r="K1929" s="4">
        <v>45808</v>
      </c>
      <c r="L1929" s="4">
        <v>45805.967222222222</v>
      </c>
      <c r="M1929" s="4">
        <v>45810</v>
      </c>
      <c r="N1929" s="4">
        <v>45806.541180555556</v>
      </c>
      <c r="O1929" s="4" t="s">
        <v>60</v>
      </c>
      <c r="P1929" s="4" t="s">
        <v>60</v>
      </c>
      <c r="Q1929" s="4" t="s">
        <v>60</v>
      </c>
      <c r="R1929" s="4" t="s">
        <v>60</v>
      </c>
      <c r="S1929" s="4" t="s">
        <v>60</v>
      </c>
      <c r="T1929" s="4">
        <v>45814</v>
      </c>
      <c r="U1929" s="4">
        <v>45808.345497685186</v>
      </c>
      <c r="V1929" s="4">
        <v>45812.508587962962</v>
      </c>
      <c r="W1929" s="4">
        <v>45815</v>
      </c>
      <c r="X1929" s="4">
        <v>45812.090787037036</v>
      </c>
      <c r="Y1929" s="4" t="s">
        <v>77</v>
      </c>
      <c r="Z1929" s="4">
        <v>45817</v>
      </c>
      <c r="AA1929" s="4"/>
      <c r="AB1929" s="4" t="s">
        <v>60</v>
      </c>
      <c r="AC1929" s="4">
        <v>45818</v>
      </c>
      <c r="AD1929" s="4">
        <v>45819</v>
      </c>
      <c r="AE1929" s="4">
        <v>45820</v>
      </c>
      <c r="AF1929" s="4"/>
      <c r="AG1929" s="29" t="s">
        <v>97</v>
      </c>
      <c r="AH1929" s="29" t="s">
        <v>757</v>
      </c>
      <c r="AI1929" s="29" t="s">
        <v>3231</v>
      </c>
      <c r="AJ1929" s="29" t="s">
        <v>758</v>
      </c>
      <c r="AK1929" s="29" t="s">
        <v>100</v>
      </c>
      <c r="AL1929" s="29" t="s">
        <v>759</v>
      </c>
      <c r="AM1929" s="29" t="s">
        <v>760</v>
      </c>
      <c r="AN1929" s="29">
        <v>0.93259000000000003</v>
      </c>
      <c r="AO1929" s="29" t="s">
        <v>68</v>
      </c>
      <c r="AP1929" s="29"/>
      <c r="AQ1929" s="29"/>
      <c r="AR1929" s="29" t="s">
        <v>68</v>
      </c>
      <c r="AS1929" s="29"/>
      <c r="AT1929" s="29"/>
      <c r="AU1929" s="29" t="s">
        <v>761</v>
      </c>
      <c r="AV1929" s="29" t="s">
        <v>762</v>
      </c>
      <c r="AW1929" s="29">
        <v>2.0994100000000002</v>
      </c>
      <c r="AX1929" s="29" t="s">
        <v>2951</v>
      </c>
      <c r="AY1929" s="29" t="s">
        <v>2952</v>
      </c>
      <c r="AZ1929" s="3">
        <v>25</v>
      </c>
      <c r="BA1929" s="29" t="s">
        <v>60</v>
      </c>
      <c r="BB1929" s="29">
        <v>25</v>
      </c>
      <c r="BC1929" s="29" t="s">
        <v>60</v>
      </c>
      <c r="BD1929" s="29" t="s">
        <v>60</v>
      </c>
      <c r="BE1929" s="29" t="s">
        <v>60</v>
      </c>
      <c r="BF1929" s="31" t="str">
        <f>IFERROR(VLOOKUP(Data_Power_app[[#This Row],[PRO ODER]],'Result'!H:J,3,0),"")</f>
        <v/>
      </c>
      <c r="BG1929" s="14" t="str">
        <f>IFERROR(VLOOKUP(Data_Power_app[[#This Row],[PRO ODER]]&amp;"LAM",'Real Time'!A:E,4,0),"")</f>
        <v>ML-01</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2144</v>
      </c>
      <c r="B1930" s="29" t="s">
        <v>6818</v>
      </c>
      <c r="C1930" s="29" t="s">
        <v>6819</v>
      </c>
      <c r="D1930" s="29" t="s">
        <v>303</v>
      </c>
      <c r="E1930" s="29" t="s">
        <v>6820</v>
      </c>
      <c r="F1930" s="29" t="s">
        <v>59</v>
      </c>
      <c r="G1930" s="29">
        <v>591</v>
      </c>
      <c r="H1930" s="4">
        <v>45811</v>
      </c>
      <c r="I1930" s="29">
        <v>45807</v>
      </c>
      <c r="J1930" s="4" t="s">
        <v>68</v>
      </c>
      <c r="K1930" s="4">
        <v>45812</v>
      </c>
      <c r="L1930" s="4">
        <v>45811.439131944448</v>
      </c>
      <c r="M1930" s="4">
        <v>45812</v>
      </c>
      <c r="N1930" s="4">
        <v>45811.099305555559</v>
      </c>
      <c r="O1930" s="4" t="s">
        <v>60</v>
      </c>
      <c r="P1930" s="4" t="s">
        <v>60</v>
      </c>
      <c r="Q1930" s="4" t="s">
        <v>60</v>
      </c>
      <c r="R1930" s="4" t="s">
        <v>60</v>
      </c>
      <c r="S1930" s="4" t="s">
        <v>60</v>
      </c>
      <c r="T1930" s="4">
        <v>45814</v>
      </c>
      <c r="U1930" s="4">
        <v>45813.343645833331</v>
      </c>
      <c r="V1930" s="4"/>
      <c r="W1930" s="4">
        <v>45815</v>
      </c>
      <c r="X1930" s="4"/>
      <c r="Y1930" s="4" t="s">
        <v>60</v>
      </c>
      <c r="Z1930" s="4">
        <v>45817</v>
      </c>
      <c r="AA1930" s="4"/>
      <c r="AB1930" s="4" t="s">
        <v>60</v>
      </c>
      <c r="AC1930" s="4">
        <v>45818</v>
      </c>
      <c r="AD1930" s="4">
        <v>45819</v>
      </c>
      <c r="AE1930" s="4">
        <v>45820</v>
      </c>
      <c r="AF1930" s="4"/>
      <c r="AG1930" s="29" t="s">
        <v>269</v>
      </c>
      <c r="AH1930" s="29" t="s">
        <v>6821</v>
      </c>
      <c r="AI1930" s="29" t="s">
        <v>6822</v>
      </c>
      <c r="AJ1930" s="29" t="s">
        <v>60</v>
      </c>
      <c r="AK1930" s="29" t="s">
        <v>100</v>
      </c>
      <c r="AL1930" s="29" t="s">
        <v>1235</v>
      </c>
      <c r="AM1930" s="29" t="s">
        <v>1236</v>
      </c>
      <c r="AN1930" s="29">
        <v>11.633419999999999</v>
      </c>
      <c r="AO1930" s="29" t="s">
        <v>68</v>
      </c>
      <c r="AP1930" s="29"/>
      <c r="AQ1930" s="29"/>
      <c r="AR1930" s="29" t="s">
        <v>68</v>
      </c>
      <c r="AS1930" s="29"/>
      <c r="AT1930" s="29"/>
      <c r="AU1930" s="29" t="s">
        <v>860</v>
      </c>
      <c r="AV1930" s="29" t="s">
        <v>861</v>
      </c>
      <c r="AW1930" s="29">
        <v>50.882719999999999</v>
      </c>
      <c r="AX1930" s="29" t="s">
        <v>68</v>
      </c>
      <c r="AY1930" s="29" t="s">
        <v>68</v>
      </c>
      <c r="AZ1930" s="3" t="s">
        <v>68</v>
      </c>
      <c r="BA1930" s="29" t="s">
        <v>60</v>
      </c>
      <c r="BB1930" s="29">
        <v>591</v>
      </c>
      <c r="BC1930" s="29" t="s">
        <v>60</v>
      </c>
      <c r="BD1930" s="29" t="s">
        <v>60</v>
      </c>
      <c r="BE1930" s="29" t="s">
        <v>60</v>
      </c>
      <c r="BF1930" s="31" t="str">
        <f>IFERROR(VLOOKUP(Data_Power_app[[#This Row],[PRO ODER]],'Result'!H:J,3,0),"")</f>
        <v/>
      </c>
      <c r="BG1930" s="14" t="str">
        <f>IFERROR(VLOOKUP(Data_Power_app[[#This Row],[PRO ODER]]&amp;"LAM",'Real Time'!A:E,4,0),"")</f>
        <v>ML-02</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2145</v>
      </c>
      <c r="B1931" s="29" t="s">
        <v>8151</v>
      </c>
      <c r="C1931" s="29" t="s">
        <v>8152</v>
      </c>
      <c r="D1931" s="29" t="s">
        <v>303</v>
      </c>
      <c r="E1931" s="29" t="s">
        <v>6820</v>
      </c>
      <c r="F1931" s="29" t="s">
        <v>59</v>
      </c>
      <c r="G1931" s="29">
        <v>2710</v>
      </c>
      <c r="H1931" s="4">
        <v>45811</v>
      </c>
      <c r="I1931" s="29">
        <v>45808</v>
      </c>
      <c r="J1931" s="4" t="s">
        <v>68</v>
      </c>
      <c r="K1931" s="4">
        <v>45812</v>
      </c>
      <c r="L1931" s="4"/>
      <c r="M1931" s="4">
        <v>45812</v>
      </c>
      <c r="N1931" s="4"/>
      <c r="O1931" s="4" t="s">
        <v>60</v>
      </c>
      <c r="P1931" s="4" t="s">
        <v>60</v>
      </c>
      <c r="Q1931" s="4" t="s">
        <v>60</v>
      </c>
      <c r="R1931" s="4" t="s">
        <v>60</v>
      </c>
      <c r="S1931" s="4" t="s">
        <v>60</v>
      </c>
      <c r="T1931" s="4">
        <v>45814</v>
      </c>
      <c r="U1931" s="4"/>
      <c r="V1931" s="4"/>
      <c r="W1931" s="4">
        <v>45815</v>
      </c>
      <c r="X1931" s="4"/>
      <c r="Y1931" s="4" t="s">
        <v>60</v>
      </c>
      <c r="Z1931" s="4">
        <v>45817</v>
      </c>
      <c r="AA1931" s="4"/>
      <c r="AB1931" s="4" t="s">
        <v>60</v>
      </c>
      <c r="AC1931" s="4">
        <v>45818</v>
      </c>
      <c r="AD1931" s="4">
        <v>45819</v>
      </c>
      <c r="AE1931" s="4">
        <v>45820</v>
      </c>
      <c r="AF1931" s="4"/>
      <c r="AG1931" s="29" t="s">
        <v>126</v>
      </c>
      <c r="AH1931" s="29" t="s">
        <v>6821</v>
      </c>
      <c r="AI1931" s="29" t="s">
        <v>8153</v>
      </c>
      <c r="AJ1931" s="29" t="s">
        <v>60</v>
      </c>
      <c r="AK1931" s="29" t="s">
        <v>100</v>
      </c>
      <c r="AL1931" s="29" t="s">
        <v>1235</v>
      </c>
      <c r="AM1931" s="29" t="s">
        <v>1236</v>
      </c>
      <c r="AN1931" s="29">
        <v>53.28219</v>
      </c>
      <c r="AO1931" s="29" t="s">
        <v>68</v>
      </c>
      <c r="AP1931" s="29"/>
      <c r="AQ1931" s="29"/>
      <c r="AR1931" s="29" t="s">
        <v>68</v>
      </c>
      <c r="AS1931" s="29"/>
      <c r="AT1931" s="29"/>
      <c r="AU1931" s="29" t="s">
        <v>400</v>
      </c>
      <c r="AV1931" s="29" t="s">
        <v>401</v>
      </c>
      <c r="AW1931" s="29">
        <v>233.04746</v>
      </c>
      <c r="AX1931" s="29" t="s">
        <v>68</v>
      </c>
      <c r="AY1931" s="29" t="s">
        <v>68</v>
      </c>
      <c r="AZ1931" s="3" t="s">
        <v>68</v>
      </c>
      <c r="BA1931" s="29" t="s">
        <v>60</v>
      </c>
      <c r="BB1931" s="29">
        <v>2710</v>
      </c>
      <c r="BC1931" s="29" t="s">
        <v>60</v>
      </c>
      <c r="BD1931" s="29" t="s">
        <v>60</v>
      </c>
      <c r="BE1931" s="29" t="s">
        <v>60</v>
      </c>
      <c r="BF1931" s="31" t="str">
        <f>IFERROR(VLOOKUP(Data_Power_app[[#This Row],[PRO ODER]],'Result'!H:J,3,0),"")</f>
        <v>LAMINATION 5</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2146</v>
      </c>
      <c r="B1932" s="29" t="s">
        <v>9974</v>
      </c>
      <c r="C1932" s="29" t="s">
        <v>9975</v>
      </c>
      <c r="D1932" s="29" t="s">
        <v>86</v>
      </c>
      <c r="E1932" s="29" t="s">
        <v>360</v>
      </c>
      <c r="F1932" s="29" t="s">
        <v>72</v>
      </c>
      <c r="G1932" s="29">
        <v>855</v>
      </c>
      <c r="H1932" s="4">
        <v>45813</v>
      </c>
      <c r="I1932" s="29">
        <v>45812</v>
      </c>
      <c r="J1932" s="4">
        <v>45811</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746</v>
      </c>
      <c r="AI1932" s="29" t="s">
        <v>4929</v>
      </c>
      <c r="AJ1932" s="29" t="s">
        <v>74</v>
      </c>
      <c r="AK1932" s="29" t="s">
        <v>100</v>
      </c>
      <c r="AL1932" s="29" t="s">
        <v>356</v>
      </c>
      <c r="AM1932" s="29" t="s">
        <v>357</v>
      </c>
      <c r="AN1932" s="29">
        <v>20.06446</v>
      </c>
      <c r="AO1932" s="29" t="s">
        <v>68</v>
      </c>
      <c r="AP1932" s="29"/>
      <c r="AQ1932" s="29"/>
      <c r="AR1932" s="29" t="s">
        <v>68</v>
      </c>
      <c r="AS1932" s="29"/>
      <c r="AT1932" s="29"/>
      <c r="AU1932" s="29" t="s">
        <v>277</v>
      </c>
      <c r="AV1932" s="29" t="s">
        <v>278</v>
      </c>
      <c r="AW1932" s="29">
        <v>43.88082</v>
      </c>
      <c r="AX1932" s="29" t="s">
        <v>4930</v>
      </c>
      <c r="AY1932" s="29" t="s">
        <v>4931</v>
      </c>
      <c r="AZ1932" s="3">
        <v>855</v>
      </c>
      <c r="BA1932" s="29" t="s">
        <v>230</v>
      </c>
      <c r="BB1932" s="29">
        <v>855</v>
      </c>
      <c r="BC1932" s="29" t="s">
        <v>60</v>
      </c>
      <c r="BD1932" s="29" t="s">
        <v>60</v>
      </c>
      <c r="BE1932" s="29" t="s">
        <v>747</v>
      </c>
      <c r="BF1932" s="31" t="str">
        <f>IFERROR(VLOOKUP(Data_Power_app[[#This Row],[PRO ODER]],'Result'!H:J,3,0),"")</f>
        <v>LAMINATION 3</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2147</v>
      </c>
      <c r="B1933" s="29" t="s">
        <v>6390</v>
      </c>
      <c r="C1933" s="29" t="s">
        <v>5701</v>
      </c>
      <c r="D1933" s="29" t="s">
        <v>86</v>
      </c>
      <c r="E1933" s="29" t="s">
        <v>360</v>
      </c>
      <c r="F1933" s="29" t="s">
        <v>72</v>
      </c>
      <c r="G1933" s="29">
        <v>2854</v>
      </c>
      <c r="H1933" s="4">
        <v>45813</v>
      </c>
      <c r="I1933" s="29">
        <v>45806</v>
      </c>
      <c r="J1933" s="4">
        <v>45811</v>
      </c>
      <c r="K1933" s="4">
        <v>45814</v>
      </c>
      <c r="L1933" s="4">
        <v>45808.794293981482</v>
      </c>
      <c r="M1933" s="4" t="s">
        <v>60</v>
      </c>
      <c r="N1933" s="4"/>
      <c r="O1933" s="4" t="s">
        <v>60</v>
      </c>
      <c r="P1933" s="4" t="s">
        <v>60</v>
      </c>
      <c r="Q1933" s="4" t="s">
        <v>60</v>
      </c>
      <c r="R1933" s="4" t="s">
        <v>60</v>
      </c>
      <c r="S1933" s="4" t="s">
        <v>60</v>
      </c>
      <c r="T1933" s="4" t="s">
        <v>60</v>
      </c>
      <c r="U1933" s="4"/>
      <c r="V1933" s="4"/>
      <c r="W1933" s="4"/>
      <c r="X1933" s="4">
        <v>45812.228750000002</v>
      </c>
      <c r="Y1933" s="4" t="s">
        <v>73</v>
      </c>
      <c r="Z1933" s="4" t="s">
        <v>60</v>
      </c>
      <c r="AA1933" s="4"/>
      <c r="AB1933" s="4" t="s">
        <v>60</v>
      </c>
      <c r="AC1933" s="4" t="s">
        <v>60</v>
      </c>
      <c r="AD1933" s="4">
        <v>45819</v>
      </c>
      <c r="AE1933" s="4">
        <v>45820</v>
      </c>
      <c r="AF1933" s="4"/>
      <c r="AG1933" s="29" t="s">
        <v>294</v>
      </c>
      <c r="AH1933" s="29" t="s">
        <v>746</v>
      </c>
      <c r="AI1933" s="29" t="s">
        <v>4929</v>
      </c>
      <c r="AJ1933" s="29" t="s">
        <v>74</v>
      </c>
      <c r="AK1933" s="29" t="s">
        <v>100</v>
      </c>
      <c r="AL1933" s="29" t="s">
        <v>356</v>
      </c>
      <c r="AM1933" s="29" t="s">
        <v>357</v>
      </c>
      <c r="AN1933" s="29">
        <v>77.657489999999996</v>
      </c>
      <c r="AO1933" s="29" t="s">
        <v>68</v>
      </c>
      <c r="AP1933" s="29"/>
      <c r="AQ1933" s="29"/>
      <c r="AR1933" s="29" t="s">
        <v>68</v>
      </c>
      <c r="AS1933" s="29"/>
      <c r="AT1933" s="29"/>
      <c r="AU1933" s="29" t="s">
        <v>277</v>
      </c>
      <c r="AV1933" s="29" t="s">
        <v>278</v>
      </c>
      <c r="AW1933" s="29">
        <v>169.83426</v>
      </c>
      <c r="AX1933" s="29" t="s">
        <v>4930</v>
      </c>
      <c r="AY1933" s="29" t="s">
        <v>4931</v>
      </c>
      <c r="AZ1933" s="3">
        <v>2854</v>
      </c>
      <c r="BA1933" s="29" t="s">
        <v>230</v>
      </c>
      <c r="BB1933" s="29">
        <v>2854</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2148</v>
      </c>
      <c r="B1934" s="29" t="s">
        <v>6390</v>
      </c>
      <c r="C1934" s="29" t="s">
        <v>7188</v>
      </c>
      <c r="D1934" s="29" t="s">
        <v>86</v>
      </c>
      <c r="E1934" s="29" t="s">
        <v>360</v>
      </c>
      <c r="F1934" s="29" t="s">
        <v>72</v>
      </c>
      <c r="G1934" s="29">
        <v>118</v>
      </c>
      <c r="H1934" s="4">
        <v>45813</v>
      </c>
      <c r="I1934" s="29">
        <v>45807</v>
      </c>
      <c r="J1934" s="4">
        <v>45811</v>
      </c>
      <c r="K1934" s="4">
        <v>45814</v>
      </c>
      <c r="L1934" s="4">
        <v>45808.830914351849</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162</v>
      </c>
      <c r="AH1934" s="29" t="s">
        <v>746</v>
      </c>
      <c r="AI1934" s="29" t="s">
        <v>4929</v>
      </c>
      <c r="AJ1934" s="29" t="s">
        <v>74</v>
      </c>
      <c r="AK1934" s="29" t="s">
        <v>100</v>
      </c>
      <c r="AL1934" s="29" t="s">
        <v>356</v>
      </c>
      <c r="AM1934" s="29" t="s">
        <v>357</v>
      </c>
      <c r="AN1934" s="29">
        <v>3.5895600000000001</v>
      </c>
      <c r="AO1934" s="29" t="s">
        <v>68</v>
      </c>
      <c r="AP1934" s="29"/>
      <c r="AQ1934" s="29"/>
      <c r="AR1934" s="29" t="s">
        <v>68</v>
      </c>
      <c r="AS1934" s="29"/>
      <c r="AT1934" s="29"/>
      <c r="AU1934" s="29" t="s">
        <v>277</v>
      </c>
      <c r="AV1934" s="29" t="s">
        <v>278</v>
      </c>
      <c r="AW1934" s="29">
        <v>7.84978</v>
      </c>
      <c r="AX1934" s="29" t="s">
        <v>4930</v>
      </c>
      <c r="AY1934" s="29" t="s">
        <v>4931</v>
      </c>
      <c r="AZ1934" s="3">
        <v>118</v>
      </c>
      <c r="BA1934" s="29" t="s">
        <v>230</v>
      </c>
      <c r="BB1934" s="29">
        <v>118</v>
      </c>
      <c r="BC1934" s="29" t="s">
        <v>60</v>
      </c>
      <c r="BD1934" s="29" t="s">
        <v>60</v>
      </c>
      <c r="BE1934" s="29" t="s">
        <v>747</v>
      </c>
      <c r="BF1934" s="31" t="str">
        <f>IFERROR(VLOOKUP(Data_Power_app[[#This Row],[PRO ODER]],'Result'!H:J,3,0),"")</f>
        <v/>
      </c>
      <c r="BG1934" s="14" t="str">
        <f>IFERROR(VLOOKUP(Data_Power_app[[#This Row],[PRO ODER]]&amp;"LAM",'Real Time'!A:E,4,0),"")</f>
        <v>ML-01</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2149</v>
      </c>
      <c r="B1935" s="29" t="s">
        <v>5945</v>
      </c>
      <c r="C1935" s="29" t="s">
        <v>5657</v>
      </c>
      <c r="D1935" s="29" t="s">
        <v>86</v>
      </c>
      <c r="E1935" s="29" t="s">
        <v>176</v>
      </c>
      <c r="F1935" s="29" t="s">
        <v>59</v>
      </c>
      <c r="G1935" s="29">
        <v>4231</v>
      </c>
      <c r="H1935" s="4">
        <v>45808</v>
      </c>
      <c r="I1935" s="29">
        <v>45806</v>
      </c>
      <c r="J1935" s="4">
        <v>45806</v>
      </c>
      <c r="K1935" s="4">
        <v>45810</v>
      </c>
      <c r="L1935" s="4">
        <v>45807.196273148147</v>
      </c>
      <c r="M1935" s="4">
        <v>45811</v>
      </c>
      <c r="N1935" s="4">
        <v>45808.546030092592</v>
      </c>
      <c r="O1935" s="4" t="s">
        <v>60</v>
      </c>
      <c r="P1935" s="4" t="s">
        <v>60</v>
      </c>
      <c r="Q1935" s="4" t="s">
        <v>60</v>
      </c>
      <c r="R1935" s="4" t="s">
        <v>60</v>
      </c>
      <c r="S1935" s="4" t="s">
        <v>60</v>
      </c>
      <c r="T1935" s="4">
        <v>45813</v>
      </c>
      <c r="U1935" s="4">
        <v>45810.885787037034</v>
      </c>
      <c r="V1935" s="4"/>
      <c r="W1935" s="4">
        <v>45814</v>
      </c>
      <c r="X1935" s="4"/>
      <c r="Y1935" s="4" t="s">
        <v>60</v>
      </c>
      <c r="Z1935" s="4">
        <v>45815</v>
      </c>
      <c r="AA1935" s="4"/>
      <c r="AB1935" s="4" t="s">
        <v>60</v>
      </c>
      <c r="AC1935" s="4">
        <v>45815</v>
      </c>
      <c r="AD1935" s="4">
        <v>45817</v>
      </c>
      <c r="AE1935" s="4">
        <v>45821</v>
      </c>
      <c r="AF1935" s="4"/>
      <c r="AG1935" s="29" t="s">
        <v>269</v>
      </c>
      <c r="AH1935" s="29" t="s">
        <v>499</v>
      </c>
      <c r="AI1935" s="29" t="s">
        <v>706</v>
      </c>
      <c r="AJ1935" s="29" t="s">
        <v>186</v>
      </c>
      <c r="AK1935" s="29" t="s">
        <v>100</v>
      </c>
      <c r="AL1935" s="29" t="s">
        <v>501</v>
      </c>
      <c r="AM1935" s="29" t="s">
        <v>502</v>
      </c>
      <c r="AN1935" s="29">
        <v>146.62239</v>
      </c>
      <c r="AO1935" s="29" t="s">
        <v>68</v>
      </c>
      <c r="AP1935" s="29"/>
      <c r="AQ1935" s="29"/>
      <c r="AR1935" s="29" t="s">
        <v>68</v>
      </c>
      <c r="AS1935" s="29"/>
      <c r="AT1935" s="29"/>
      <c r="AU1935" s="29" t="s">
        <v>234</v>
      </c>
      <c r="AV1935" s="29" t="s">
        <v>235</v>
      </c>
      <c r="AW1935" s="29">
        <v>320.64672999999999</v>
      </c>
      <c r="AX1935" s="29" t="s">
        <v>707</v>
      </c>
      <c r="AY1935" s="29" t="s">
        <v>708</v>
      </c>
      <c r="AZ1935" s="3">
        <v>4231</v>
      </c>
      <c r="BA1935" s="29" t="s">
        <v>60</v>
      </c>
      <c r="BB1935" s="29">
        <v>4231</v>
      </c>
      <c r="BC1935" s="29" t="s">
        <v>60</v>
      </c>
      <c r="BD1935" s="29" t="s">
        <v>60</v>
      </c>
      <c r="BE1935" s="29" t="s">
        <v>60</v>
      </c>
      <c r="BF1935" s="31" t="str">
        <f>IFERROR(VLOOKUP(Data_Power_app[[#This Row],[PRO ODER]],'Result'!H:J,3,0),"")</f>
        <v/>
      </c>
      <c r="BG1935" s="14" t="str">
        <f>IFERROR(VLOOKUP(Data_Power_app[[#This Row],[PRO ODER]]&amp;"LAM",'Real Time'!A:E,4,0),"")</f>
        <v>ML-06</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2150</v>
      </c>
      <c r="B1936" s="29" t="s">
        <v>6825</v>
      </c>
      <c r="C1936" s="29" t="s">
        <v>6826</v>
      </c>
      <c r="D1936" s="29" t="s">
        <v>86</v>
      </c>
      <c r="E1936" s="29" t="s">
        <v>176</v>
      </c>
      <c r="F1936" s="29" t="s">
        <v>59</v>
      </c>
      <c r="G1936" s="29">
        <v>2150</v>
      </c>
      <c r="H1936" s="4">
        <v>45811</v>
      </c>
      <c r="I1936" s="29">
        <v>45807</v>
      </c>
      <c r="J1936" s="4">
        <v>45807</v>
      </c>
      <c r="K1936" s="4">
        <v>45812</v>
      </c>
      <c r="L1936" s="4">
        <v>45811.331180555557</v>
      </c>
      <c r="M1936" s="4">
        <v>45812</v>
      </c>
      <c r="N1936" s="4">
        <v>45812.11278935185</v>
      </c>
      <c r="O1936" s="4" t="s">
        <v>60</v>
      </c>
      <c r="P1936" s="4" t="s">
        <v>60</v>
      </c>
      <c r="Q1936" s="4" t="s">
        <v>60</v>
      </c>
      <c r="R1936" s="4" t="s">
        <v>60</v>
      </c>
      <c r="S1936" s="4" t="s">
        <v>60</v>
      </c>
      <c r="T1936" s="4">
        <v>45814</v>
      </c>
      <c r="U1936" s="4"/>
      <c r="V1936" s="4"/>
      <c r="W1936" s="4">
        <v>45815</v>
      </c>
      <c r="X1936" s="4"/>
      <c r="Y1936" s="4" t="s">
        <v>60</v>
      </c>
      <c r="Z1936" s="4">
        <v>45817</v>
      </c>
      <c r="AA1936" s="4"/>
      <c r="AB1936" s="4" t="s">
        <v>60</v>
      </c>
      <c r="AC1936" s="4">
        <v>45818</v>
      </c>
      <c r="AD1936" s="4">
        <v>45819</v>
      </c>
      <c r="AE1936" s="4">
        <v>45821</v>
      </c>
      <c r="AF1936" s="4"/>
      <c r="AG1936" s="29" t="s">
        <v>269</v>
      </c>
      <c r="AH1936" s="29" t="s">
        <v>499</v>
      </c>
      <c r="AI1936" s="29" t="s">
        <v>6827</v>
      </c>
      <c r="AJ1936" s="29" t="s">
        <v>186</v>
      </c>
      <c r="AK1936" s="29" t="s">
        <v>65</v>
      </c>
      <c r="AL1936" s="29" t="s">
        <v>501</v>
      </c>
      <c r="AM1936" s="29" t="s">
        <v>502</v>
      </c>
      <c r="AN1936" s="29">
        <v>63.923180000000002</v>
      </c>
      <c r="AO1936" s="29" t="s">
        <v>68</v>
      </c>
      <c r="AP1936" s="29"/>
      <c r="AQ1936" s="29"/>
      <c r="AR1936" s="29" t="s">
        <v>68</v>
      </c>
      <c r="AS1936" s="29"/>
      <c r="AT1936" s="29"/>
      <c r="AU1936" s="29" t="s">
        <v>2662</v>
      </c>
      <c r="AV1936" s="29" t="s">
        <v>2663</v>
      </c>
      <c r="AW1936" s="29">
        <v>139.7989</v>
      </c>
      <c r="AX1936" s="29" t="s">
        <v>6828</v>
      </c>
      <c r="AY1936" s="29" t="s">
        <v>6829</v>
      </c>
      <c r="AZ1936" s="3">
        <v>2150</v>
      </c>
      <c r="BA1936" s="29" t="s">
        <v>60</v>
      </c>
      <c r="BB1936" s="29">
        <v>2150</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2151</v>
      </c>
      <c r="B1937" s="29" t="s">
        <v>6839</v>
      </c>
      <c r="C1937" s="29" t="s">
        <v>6840</v>
      </c>
      <c r="D1937" s="29" t="s">
        <v>86</v>
      </c>
      <c r="E1937" s="29" t="s">
        <v>176</v>
      </c>
      <c r="F1937" s="29" t="s">
        <v>59</v>
      </c>
      <c r="G1937" s="29">
        <v>2744</v>
      </c>
      <c r="H1937" s="4">
        <v>45811</v>
      </c>
      <c r="I1937" s="29">
        <v>45807</v>
      </c>
      <c r="J1937" s="4">
        <v>45807</v>
      </c>
      <c r="K1937" s="4">
        <v>45812</v>
      </c>
      <c r="L1937" s="4">
        <v>45811.329328703701</v>
      </c>
      <c r="M1937" s="4">
        <v>45812</v>
      </c>
      <c r="N1937" s="4">
        <v>45811.14266203704</v>
      </c>
      <c r="O1937" s="4" t="s">
        <v>60</v>
      </c>
      <c r="P1937" s="4" t="s">
        <v>60</v>
      </c>
      <c r="Q1937" s="4" t="s">
        <v>60</v>
      </c>
      <c r="R1937" s="4" t="s">
        <v>60</v>
      </c>
      <c r="S1937" s="4" t="s">
        <v>60</v>
      </c>
      <c r="T1937" s="4">
        <v>45814</v>
      </c>
      <c r="U1937" s="4">
        <v>45812.290949074071</v>
      </c>
      <c r="V1937" s="4"/>
      <c r="W1937" s="4">
        <v>45815</v>
      </c>
      <c r="X1937" s="4"/>
      <c r="Y1937" s="4" t="s">
        <v>60</v>
      </c>
      <c r="Z1937" s="4">
        <v>45817</v>
      </c>
      <c r="AA1937" s="4"/>
      <c r="AB1937" s="4" t="s">
        <v>60</v>
      </c>
      <c r="AC1937" s="4">
        <v>45818</v>
      </c>
      <c r="AD1937" s="4">
        <v>45819</v>
      </c>
      <c r="AE1937" s="4">
        <v>45821</v>
      </c>
      <c r="AF1937" s="4"/>
      <c r="AG1937" s="29" t="s">
        <v>269</v>
      </c>
      <c r="AH1937" s="29" t="s">
        <v>499</v>
      </c>
      <c r="AI1937" s="29" t="s">
        <v>1037</v>
      </c>
      <c r="AJ1937" s="29" t="s">
        <v>186</v>
      </c>
      <c r="AK1937" s="29" t="s">
        <v>65</v>
      </c>
      <c r="AL1937" s="29" t="s">
        <v>501</v>
      </c>
      <c r="AM1937" s="29" t="s">
        <v>502</v>
      </c>
      <c r="AN1937" s="29">
        <v>82.781559999999999</v>
      </c>
      <c r="AO1937" s="29" t="s">
        <v>68</v>
      </c>
      <c r="AP1937" s="29"/>
      <c r="AQ1937" s="29"/>
      <c r="AR1937" s="29" t="s">
        <v>68</v>
      </c>
      <c r="AS1937" s="29"/>
      <c r="AT1937" s="29"/>
      <c r="AU1937" s="29" t="s">
        <v>647</v>
      </c>
      <c r="AV1937" s="29" t="s">
        <v>648</v>
      </c>
      <c r="AW1937" s="29">
        <v>181.03989000000001</v>
      </c>
      <c r="AX1937" s="29" t="s">
        <v>1038</v>
      </c>
      <c r="AY1937" s="29" t="s">
        <v>1039</v>
      </c>
      <c r="AZ1937" s="3">
        <v>2744</v>
      </c>
      <c r="BA1937" s="29" t="s">
        <v>60</v>
      </c>
      <c r="BB1937" s="29">
        <v>2744</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2152</v>
      </c>
      <c r="B1938" s="29" t="s">
        <v>5946</v>
      </c>
      <c r="C1938" s="29" t="s">
        <v>5665</v>
      </c>
      <c r="D1938" s="29" t="s">
        <v>303</v>
      </c>
      <c r="E1938" s="29" t="s">
        <v>304</v>
      </c>
      <c r="F1938" s="29" t="s">
        <v>59</v>
      </c>
      <c r="G1938" s="29">
        <v>536</v>
      </c>
      <c r="H1938" s="4">
        <v>45810</v>
      </c>
      <c r="I1938" s="29">
        <v>45806</v>
      </c>
      <c r="J1938" s="4">
        <v>45806</v>
      </c>
      <c r="K1938" s="4">
        <v>45811</v>
      </c>
      <c r="L1938" s="4">
        <v>45810.09542824074</v>
      </c>
      <c r="M1938" s="4">
        <v>45812</v>
      </c>
      <c r="N1938" s="4">
        <v>45811.560648148145</v>
      </c>
      <c r="O1938" s="4" t="s">
        <v>60</v>
      </c>
      <c r="P1938" s="4" t="s">
        <v>60</v>
      </c>
      <c r="Q1938" s="4" t="s">
        <v>60</v>
      </c>
      <c r="R1938" s="4" t="s">
        <v>60</v>
      </c>
      <c r="S1938" s="4" t="s">
        <v>60</v>
      </c>
      <c r="T1938" s="4">
        <v>45813</v>
      </c>
      <c r="U1938" s="4"/>
      <c r="V1938" s="4"/>
      <c r="W1938" s="4">
        <v>45815</v>
      </c>
      <c r="X1938" s="4"/>
      <c r="Y1938" s="4" t="s">
        <v>60</v>
      </c>
      <c r="Z1938" s="4">
        <v>45817</v>
      </c>
      <c r="AA1938" s="4"/>
      <c r="AB1938" s="4" t="s">
        <v>60</v>
      </c>
      <c r="AC1938" s="4">
        <v>45818</v>
      </c>
      <c r="AD1938" s="4">
        <v>45819</v>
      </c>
      <c r="AE1938" s="4">
        <v>45821</v>
      </c>
      <c r="AF1938" s="4"/>
      <c r="AG1938" s="29" t="s">
        <v>269</v>
      </c>
      <c r="AH1938" s="29" t="s">
        <v>305</v>
      </c>
      <c r="AI1938" s="29" t="s">
        <v>883</v>
      </c>
      <c r="AJ1938" s="29" t="s">
        <v>306</v>
      </c>
      <c r="AK1938" s="29" t="s">
        <v>65</v>
      </c>
      <c r="AL1938" s="29" t="s">
        <v>398</v>
      </c>
      <c r="AM1938" s="29" t="s">
        <v>399</v>
      </c>
      <c r="AN1938" s="29">
        <v>8.4793400000000005</v>
      </c>
      <c r="AO1938" s="29" t="s">
        <v>68</v>
      </c>
      <c r="AP1938" s="29"/>
      <c r="AQ1938" s="29"/>
      <c r="AR1938" s="29" t="s">
        <v>68</v>
      </c>
      <c r="AS1938" s="29"/>
      <c r="AT1938" s="29"/>
      <c r="AU1938" s="29" t="s">
        <v>400</v>
      </c>
      <c r="AV1938" s="29" t="s">
        <v>401</v>
      </c>
      <c r="AW1938" s="29">
        <v>37.081209999999999</v>
      </c>
      <c r="AX1938" s="29" t="s">
        <v>402</v>
      </c>
      <c r="AY1938" s="29" t="s">
        <v>403</v>
      </c>
      <c r="AZ1938" s="3">
        <v>536</v>
      </c>
      <c r="BA1938" s="29" t="s">
        <v>60</v>
      </c>
      <c r="BB1938" s="29">
        <v>536</v>
      </c>
      <c r="BC1938" s="29" t="s">
        <v>60</v>
      </c>
      <c r="BD1938" s="29" t="s">
        <v>60</v>
      </c>
      <c r="BE1938" s="29" t="s">
        <v>60</v>
      </c>
      <c r="BF1938" s="31" t="str">
        <f>IFERROR(VLOOKUP(Data_Power_app[[#This Row],[PRO ODER]],'Result'!H:J,3,0),"")</f>
        <v/>
      </c>
      <c r="BG1938" s="14" t="str">
        <f>IFERROR(VLOOKUP(Data_Power_app[[#This Row],[PRO ODER]]&amp;"LAM",'Real Time'!A:E,4,0),"")</f>
        <v>ML-05</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2153</v>
      </c>
      <c r="B1939" s="29" t="s">
        <v>3977</v>
      </c>
      <c r="C1939" s="29" t="s">
        <v>3978</v>
      </c>
      <c r="D1939" s="29" t="s">
        <v>303</v>
      </c>
      <c r="E1939" s="29" t="s">
        <v>304</v>
      </c>
      <c r="F1939" s="29" t="s">
        <v>59</v>
      </c>
      <c r="G1939" s="29">
        <v>584</v>
      </c>
      <c r="H1939" s="4">
        <v>45811</v>
      </c>
      <c r="I1939" s="29">
        <v>45804</v>
      </c>
      <c r="J1939" s="4">
        <v>45804</v>
      </c>
      <c r="K1939" s="4">
        <v>45812</v>
      </c>
      <c r="L1939" s="4">
        <v>45811.212905092594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12.02317</v>
      </c>
      <c r="AO1939" s="29" t="s">
        <v>68</v>
      </c>
      <c r="AP1939" s="29"/>
      <c r="AQ1939" s="29"/>
      <c r="AR1939" s="29" t="s">
        <v>68</v>
      </c>
      <c r="AS1939" s="29"/>
      <c r="AT1939" s="29"/>
      <c r="AU1939" s="29" t="s">
        <v>400</v>
      </c>
      <c r="AV1939" s="29" t="s">
        <v>401</v>
      </c>
      <c r="AW1939" s="29">
        <v>52.587940000000003</v>
      </c>
      <c r="AX1939" s="29" t="s">
        <v>902</v>
      </c>
      <c r="AY1939" s="29" t="s">
        <v>823</v>
      </c>
      <c r="AZ1939" s="3">
        <v>584</v>
      </c>
      <c r="BA1939" s="29" t="s">
        <v>60</v>
      </c>
      <c r="BB1939" s="29">
        <v>584</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2154</v>
      </c>
      <c r="B1940" s="29" t="s">
        <v>3979</v>
      </c>
      <c r="C1940" s="29" t="s">
        <v>3980</v>
      </c>
      <c r="D1940" s="29" t="s">
        <v>303</v>
      </c>
      <c r="E1940" s="29" t="s">
        <v>304</v>
      </c>
      <c r="F1940" s="29" t="s">
        <v>59</v>
      </c>
      <c r="G1940" s="29">
        <v>208</v>
      </c>
      <c r="H1940" s="4">
        <v>45811</v>
      </c>
      <c r="I1940" s="29">
        <v>45804</v>
      </c>
      <c r="J1940" s="4">
        <v>45804</v>
      </c>
      <c r="K1940" s="4">
        <v>45812</v>
      </c>
      <c r="L1940" s="4">
        <v>45811.212858796294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29" t="s">
        <v>88</v>
      </c>
      <c r="AH1940" s="29" t="s">
        <v>305</v>
      </c>
      <c r="AI1940" s="29" t="s">
        <v>1266</v>
      </c>
      <c r="AJ1940" s="29" t="s">
        <v>306</v>
      </c>
      <c r="AK1940" s="29" t="s">
        <v>100</v>
      </c>
      <c r="AL1940" s="29" t="s">
        <v>398</v>
      </c>
      <c r="AM1940" s="29" t="s">
        <v>399</v>
      </c>
      <c r="AN1940" s="29">
        <v>4.3426499999999999</v>
      </c>
      <c r="AO1940" s="29" t="s">
        <v>68</v>
      </c>
      <c r="AP1940" s="29"/>
      <c r="AQ1940" s="29"/>
      <c r="AR1940" s="29" t="s">
        <v>68</v>
      </c>
      <c r="AS1940" s="29"/>
      <c r="AT1940" s="29"/>
      <c r="AU1940" s="29" t="s">
        <v>400</v>
      </c>
      <c r="AV1940" s="29" t="s">
        <v>401</v>
      </c>
      <c r="AW1940" s="29">
        <v>18.994450000000001</v>
      </c>
      <c r="AX1940" s="29" t="s">
        <v>902</v>
      </c>
      <c r="AY1940" s="29" t="s">
        <v>823</v>
      </c>
      <c r="AZ1940" s="3">
        <v>208</v>
      </c>
      <c r="BA1940" s="29" t="s">
        <v>60</v>
      </c>
      <c r="BB1940" s="29">
        <v>208</v>
      </c>
      <c r="BC1940" s="29" t="s">
        <v>60</v>
      </c>
      <c r="BD1940" s="29" t="s">
        <v>60</v>
      </c>
      <c r="BE1940" s="29" t="s">
        <v>60</v>
      </c>
      <c r="BF1940" s="31" t="str">
        <f>IFERROR(VLOOKUP(Data_Power_app[[#This Row],[PRO ODER]],'Result'!H:J,3,0),"")</f>
        <v>LAMINATION 5</v>
      </c>
      <c r="BG1940" s="14" t="str">
        <f>IFERROR(VLOOKUP(Data_Power_app[[#This Row],[PRO ODER]]&amp;"LAM",'Real Time'!A:E,4,0),"")</f>
        <v>ML-01</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2155</v>
      </c>
      <c r="B1941" s="29" t="s">
        <v>4039</v>
      </c>
      <c r="C1941" s="29" t="s">
        <v>4040</v>
      </c>
      <c r="D1941" s="29" t="s">
        <v>95</v>
      </c>
      <c r="E1941" s="29" t="s">
        <v>332</v>
      </c>
      <c r="F1941" s="29" t="s">
        <v>59</v>
      </c>
      <c r="G1941" s="29">
        <v>3678</v>
      </c>
      <c r="H1941" s="4">
        <v>45807</v>
      </c>
      <c r="I1941" s="29">
        <v>45804</v>
      </c>
      <c r="J1941" s="4">
        <v>45804</v>
      </c>
      <c r="K1941" s="4">
        <v>45808</v>
      </c>
      <c r="L1941" s="4">
        <v>45805.152812499997</v>
      </c>
      <c r="M1941" s="4">
        <v>45808</v>
      </c>
      <c r="N1941" s="4">
        <v>45806.543634259258</v>
      </c>
      <c r="O1941" s="4">
        <v>45808</v>
      </c>
      <c r="P1941" s="4" t="s">
        <v>60</v>
      </c>
      <c r="Q1941" s="4" t="s">
        <v>60</v>
      </c>
      <c r="R1941" s="4" t="s">
        <v>60</v>
      </c>
      <c r="S1941" s="4" t="s">
        <v>60</v>
      </c>
      <c r="T1941" s="4">
        <v>45811</v>
      </c>
      <c r="U1941" s="4">
        <v>45806.621388888889</v>
      </c>
      <c r="V1941" s="4">
        <v>45808.034699074073</v>
      </c>
      <c r="W1941" s="4">
        <v>45815</v>
      </c>
      <c r="X1941" s="4"/>
      <c r="Y1941" s="4" t="s">
        <v>60</v>
      </c>
      <c r="Z1941" s="4">
        <v>45817</v>
      </c>
      <c r="AA1941" s="4"/>
      <c r="AB1941" s="4" t="s">
        <v>60</v>
      </c>
      <c r="AC1941" s="4">
        <v>45818</v>
      </c>
      <c r="AD1941" s="4">
        <v>45819</v>
      </c>
      <c r="AE1941" s="4">
        <v>45821</v>
      </c>
      <c r="AF1941" s="4"/>
      <c r="AG1941" s="29" t="s">
        <v>346</v>
      </c>
      <c r="AH1941" s="29" t="s">
        <v>98</v>
      </c>
      <c r="AI1941" s="29" t="s">
        <v>4041</v>
      </c>
      <c r="AJ1941" s="29" t="s">
        <v>99</v>
      </c>
      <c r="AK1941" s="29" t="s">
        <v>100</v>
      </c>
      <c r="AL1941" s="29" t="s">
        <v>528</v>
      </c>
      <c r="AM1941" s="29" t="s">
        <v>529</v>
      </c>
      <c r="AN1941" s="29">
        <v>67.597610000000003</v>
      </c>
      <c r="AO1941" s="29" t="s">
        <v>68</v>
      </c>
      <c r="AP1941" s="29"/>
      <c r="AQ1941" s="29"/>
      <c r="AR1941" s="29" t="s">
        <v>68</v>
      </c>
      <c r="AS1941" s="29"/>
      <c r="AT1941" s="29"/>
      <c r="AU1941" s="29" t="s">
        <v>530</v>
      </c>
      <c r="AV1941" s="29" t="s">
        <v>531</v>
      </c>
      <c r="AW1941" s="29">
        <v>295.65530000000001</v>
      </c>
      <c r="AX1941" s="29" t="s">
        <v>4042</v>
      </c>
      <c r="AY1941" s="29" t="s">
        <v>4043</v>
      </c>
      <c r="AZ1941" s="3">
        <v>3678</v>
      </c>
      <c r="BA1941" s="29" t="s">
        <v>60</v>
      </c>
      <c r="BB1941" s="29">
        <v>3678</v>
      </c>
      <c r="BC1941" s="29" t="s">
        <v>60</v>
      </c>
      <c r="BD1941" s="29" t="s">
        <v>60</v>
      </c>
      <c r="BE1941" s="29" t="s">
        <v>60</v>
      </c>
      <c r="BF1941" s="31" t="str">
        <f>IFERROR(VLOOKUP(Data_Power_app[[#This Row],[PRO ODER]],'Result'!H:J,3,0),"")</f>
        <v/>
      </c>
      <c r="BG1941" s="14" t="str">
        <f>IFERROR(VLOOKUP(Data_Power_app[[#This Row],[PRO ODER]]&amp;"LAM",'Real Time'!A:E,4,0),"")</f>
        <v>ML-07</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2156</v>
      </c>
      <c r="B1942" s="29" t="s">
        <v>2995</v>
      </c>
      <c r="C1942" s="29" t="s">
        <v>2996</v>
      </c>
      <c r="D1942" s="29" t="s">
        <v>95</v>
      </c>
      <c r="E1942" s="29" t="s">
        <v>332</v>
      </c>
      <c r="F1942" s="29" t="s">
        <v>59</v>
      </c>
      <c r="G1942" s="29">
        <v>3996</v>
      </c>
      <c r="H1942" s="4">
        <v>45805</v>
      </c>
      <c r="I1942" s="29">
        <v>45801</v>
      </c>
      <c r="J1942" s="4">
        <v>45801</v>
      </c>
      <c r="K1942" s="4">
        <v>45806</v>
      </c>
      <c r="L1942" s="4">
        <v>45803.791412037041</v>
      </c>
      <c r="M1942" s="4">
        <v>45806</v>
      </c>
      <c r="N1942" s="4">
        <v>45804.343391203707</v>
      </c>
      <c r="O1942" s="4">
        <v>45808</v>
      </c>
      <c r="P1942" s="4" t="s">
        <v>60</v>
      </c>
      <c r="Q1942" s="4" t="s">
        <v>60</v>
      </c>
      <c r="R1942" s="4" t="s">
        <v>60</v>
      </c>
      <c r="S1942" s="4" t="s">
        <v>60</v>
      </c>
      <c r="T1942" s="4">
        <v>45810</v>
      </c>
      <c r="U1942" s="4">
        <v>45805.309178240743</v>
      </c>
      <c r="V1942" s="4">
        <v>45807.511041666665</v>
      </c>
      <c r="W1942" s="4">
        <v>45815</v>
      </c>
      <c r="X1942" s="4"/>
      <c r="Y1942" s="4" t="s">
        <v>60</v>
      </c>
      <c r="Z1942" s="4">
        <v>45817</v>
      </c>
      <c r="AA1942" s="4"/>
      <c r="AB1942" s="4" t="s">
        <v>60</v>
      </c>
      <c r="AC1942" s="4">
        <v>45818</v>
      </c>
      <c r="AD1942" s="4">
        <v>45819</v>
      </c>
      <c r="AE1942" s="4">
        <v>45821</v>
      </c>
      <c r="AF1942" s="4"/>
      <c r="AG1942" s="29" t="s">
        <v>346</v>
      </c>
      <c r="AH1942" s="29" t="s">
        <v>98</v>
      </c>
      <c r="AI1942" s="29" t="s">
        <v>1057</v>
      </c>
      <c r="AJ1942" s="29" t="s">
        <v>99</v>
      </c>
      <c r="AK1942" s="29" t="s">
        <v>65</v>
      </c>
      <c r="AL1942" s="29" t="s">
        <v>528</v>
      </c>
      <c r="AM1942" s="29" t="s">
        <v>529</v>
      </c>
      <c r="AN1942" s="29">
        <v>63.230499999999999</v>
      </c>
      <c r="AO1942" s="29" t="s">
        <v>68</v>
      </c>
      <c r="AP1942" s="29"/>
      <c r="AQ1942" s="29"/>
      <c r="AR1942" s="29" t="s">
        <v>68</v>
      </c>
      <c r="AS1942" s="29"/>
      <c r="AT1942" s="29"/>
      <c r="AU1942" s="29" t="s">
        <v>1058</v>
      </c>
      <c r="AV1942" s="29" t="s">
        <v>1059</v>
      </c>
      <c r="AW1942" s="29">
        <v>276.54530999999997</v>
      </c>
      <c r="AX1942" s="29" t="s">
        <v>1060</v>
      </c>
      <c r="AY1942" s="29" t="s">
        <v>1061</v>
      </c>
      <c r="AZ1942" s="3">
        <v>3996</v>
      </c>
      <c r="BA1942" s="29" t="s">
        <v>60</v>
      </c>
      <c r="BB1942" s="29">
        <v>3996</v>
      </c>
      <c r="BC1942" s="29" t="s">
        <v>60</v>
      </c>
      <c r="BD1942" s="29" t="s">
        <v>60</v>
      </c>
      <c r="BE1942" s="29" t="s">
        <v>60</v>
      </c>
      <c r="BF1942" s="31" t="str">
        <f>IFERROR(VLOOKUP(Data_Power_app[[#This Row],[PRO ODER]],'Result'!H:J,3,0),"")</f>
        <v/>
      </c>
      <c r="BG1942" s="14" t="str">
        <f>IFERROR(VLOOKUP(Data_Power_app[[#This Row],[PRO ODER]]&amp;"LAM",'Real Time'!A:E,4,0),"")</f>
        <v>ML-05</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2157</v>
      </c>
      <c r="B1943" s="29" t="s">
        <v>15395</v>
      </c>
      <c r="C1943" s="29" t="s">
        <v>15396</v>
      </c>
      <c r="D1943" s="29" t="s">
        <v>86</v>
      </c>
      <c r="E1943" s="29" t="s">
        <v>176</v>
      </c>
      <c r="F1943" s="29" t="s">
        <v>72</v>
      </c>
      <c r="G1943" s="29">
        <v>2450</v>
      </c>
      <c r="H1943" s="4">
        <v>45813</v>
      </c>
      <c r="I1943" s="29">
        <v>37017</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45821</v>
      </c>
      <c r="AF1943" s="4"/>
      <c r="AG1943" s="29" t="s">
        <v>126</v>
      </c>
      <c r="AH1943" s="29" t="s">
        <v>610</v>
      </c>
      <c r="AI1943" s="29" t="s">
        <v>15397</v>
      </c>
      <c r="AJ1943" s="29" t="s">
        <v>74</v>
      </c>
      <c r="AK1943" s="29" t="s">
        <v>100</v>
      </c>
      <c r="AL1943" s="29" t="s">
        <v>174</v>
      </c>
      <c r="AM1943" s="29" t="s">
        <v>175</v>
      </c>
      <c r="AN1943" s="29">
        <v>67.475260000000006</v>
      </c>
      <c r="AO1943" s="29" t="s">
        <v>68</v>
      </c>
      <c r="AP1943" s="29"/>
      <c r="AQ1943" s="29"/>
      <c r="AR1943" s="29" t="s">
        <v>68</v>
      </c>
      <c r="AS1943" s="29"/>
      <c r="AT1943" s="29"/>
      <c r="AU1943" s="29" t="s">
        <v>15398</v>
      </c>
      <c r="AV1943" s="29" t="s">
        <v>15399</v>
      </c>
      <c r="AW1943" s="29">
        <v>147.56312</v>
      </c>
      <c r="AX1943" s="29" t="s">
        <v>15400</v>
      </c>
      <c r="AY1943" s="29" t="s">
        <v>15401</v>
      </c>
      <c r="AZ1943" s="3">
        <v>2449</v>
      </c>
      <c r="BA1943" s="29" t="s">
        <v>230</v>
      </c>
      <c r="BB1943" s="29">
        <v>2450</v>
      </c>
      <c r="BC1943" s="29" t="s">
        <v>60</v>
      </c>
      <c r="BD1943" s="29" t="s">
        <v>60</v>
      </c>
      <c r="BE1943" s="29" t="s">
        <v>611</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2158</v>
      </c>
      <c r="B1944" s="29" t="s">
        <v>1398</v>
      </c>
      <c r="C1944" s="29" t="s">
        <v>1399</v>
      </c>
      <c r="D1944" s="29" t="s">
        <v>86</v>
      </c>
      <c r="E1944" s="29" t="s">
        <v>176</v>
      </c>
      <c r="F1944" s="29" t="s">
        <v>59</v>
      </c>
      <c r="G1944" s="29">
        <v>697</v>
      </c>
      <c r="H1944" s="4">
        <v>45808</v>
      </c>
      <c r="I1944" s="29">
        <v>45780</v>
      </c>
      <c r="J1944" s="4">
        <v>45791</v>
      </c>
      <c r="K1944" s="4">
        <v>45810</v>
      </c>
      <c r="L1944" s="4">
        <v>45781.98741898148</v>
      </c>
      <c r="M1944" s="4">
        <v>45811</v>
      </c>
      <c r="N1944" s="4">
        <v>45782.96974537037</v>
      </c>
      <c r="O1944" s="4" t="s">
        <v>60</v>
      </c>
      <c r="P1944" s="4" t="s">
        <v>60</v>
      </c>
      <c r="Q1944" s="4" t="s">
        <v>60</v>
      </c>
      <c r="R1944" s="4" t="s">
        <v>60</v>
      </c>
      <c r="S1944" s="4" t="s">
        <v>60</v>
      </c>
      <c r="T1944" s="4">
        <v>45812</v>
      </c>
      <c r="U1944" s="4">
        <v>45782.093344907407</v>
      </c>
      <c r="V1944" s="4">
        <v>45785.351319444446</v>
      </c>
      <c r="W1944" s="4">
        <v>45815</v>
      </c>
      <c r="X1944" s="4">
        <v>45792.439525462964</v>
      </c>
      <c r="Y1944" s="4" t="s">
        <v>77</v>
      </c>
      <c r="Z1944" s="4">
        <v>45817</v>
      </c>
      <c r="AA1944" s="4">
        <v>45793.685949074075</v>
      </c>
      <c r="AB1944" s="4">
        <v>45813</v>
      </c>
      <c r="AC1944" s="4">
        <v>45818</v>
      </c>
      <c r="AD1944" s="4">
        <v>45819</v>
      </c>
      <c r="AE1944" s="4">
        <v>45821</v>
      </c>
      <c r="AF1944" s="4"/>
      <c r="AG1944" s="29" t="s">
        <v>1725</v>
      </c>
      <c r="AH1944" s="29" t="s">
        <v>299</v>
      </c>
      <c r="AI1944" s="29" t="s">
        <v>442</v>
      </c>
      <c r="AJ1944" s="29" t="s">
        <v>211</v>
      </c>
      <c r="AK1944" s="29" t="s">
        <v>100</v>
      </c>
      <c r="AL1944" s="29" t="s">
        <v>300</v>
      </c>
      <c r="AM1944" s="29" t="s">
        <v>301</v>
      </c>
      <c r="AN1944" s="29">
        <v>25.7653</v>
      </c>
      <c r="AO1944" s="29" t="s">
        <v>68</v>
      </c>
      <c r="AP1944" s="29"/>
      <c r="AQ1944" s="29"/>
      <c r="AR1944" s="29" t="s">
        <v>68</v>
      </c>
      <c r="AS1944" s="29"/>
      <c r="AT1944" s="29"/>
      <c r="AU1944" s="29" t="s">
        <v>277</v>
      </c>
      <c r="AV1944" s="29" t="s">
        <v>278</v>
      </c>
      <c r="AW1944" s="29">
        <v>56.347799999999999</v>
      </c>
      <c r="AX1944" s="29" t="s">
        <v>844</v>
      </c>
      <c r="AY1944" s="29" t="s">
        <v>444</v>
      </c>
      <c r="AZ1944" s="3">
        <v>697</v>
      </c>
      <c r="BA1944" s="29" t="s">
        <v>60</v>
      </c>
      <c r="BB1944" s="29">
        <v>697</v>
      </c>
      <c r="BC1944" s="29" t="s">
        <v>60</v>
      </c>
      <c r="BD1944" s="29" t="s">
        <v>60</v>
      </c>
      <c r="BE1944" s="29" t="s">
        <v>60</v>
      </c>
      <c r="BF1944" s="31" t="str">
        <f>IFERROR(VLOOKUP(Data_Power_app[[#This Row],[PRO ODER]],'Result'!H:J,3,0),"")</f>
        <v/>
      </c>
      <c r="BG1944" s="14"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2159</v>
      </c>
      <c r="B1945" s="29" t="s">
        <v>6841</v>
      </c>
      <c r="C1945" s="29" t="s">
        <v>6842</v>
      </c>
      <c r="D1945" s="29" t="s">
        <v>86</v>
      </c>
      <c r="E1945" s="29" t="s">
        <v>184</v>
      </c>
      <c r="F1945" s="29" t="s">
        <v>59</v>
      </c>
      <c r="G1945" s="29">
        <v>40</v>
      </c>
      <c r="H1945" s="4">
        <v>45811</v>
      </c>
      <c r="I1945" s="29">
        <v>45807</v>
      </c>
      <c r="J1945" s="4">
        <v>45807</v>
      </c>
      <c r="K1945" s="4">
        <v>45812</v>
      </c>
      <c r="L1945" s="4">
        <v>45810.554861111108</v>
      </c>
      <c r="M1945" s="4">
        <v>45812</v>
      </c>
      <c r="N1945" s="4">
        <v>45810.615300925929</v>
      </c>
      <c r="O1945" s="4" t="s">
        <v>60</v>
      </c>
      <c r="P1945" s="4" t="s">
        <v>60</v>
      </c>
      <c r="Q1945" s="4" t="s">
        <v>60</v>
      </c>
      <c r="R1945" s="4" t="s">
        <v>60</v>
      </c>
      <c r="S1945" s="4" t="s">
        <v>60</v>
      </c>
      <c r="T1945" s="4">
        <v>45814</v>
      </c>
      <c r="U1945" s="4"/>
      <c r="V1945" s="4"/>
      <c r="W1945" s="4">
        <v>45815</v>
      </c>
      <c r="X1945" s="4"/>
      <c r="Y1945" s="4" t="s">
        <v>60</v>
      </c>
      <c r="Z1945" s="4">
        <v>45817</v>
      </c>
      <c r="AA1945" s="4"/>
      <c r="AB1945" s="4" t="s">
        <v>60</v>
      </c>
      <c r="AC1945" s="4">
        <v>45818</v>
      </c>
      <c r="AD1945" s="4">
        <v>45819</v>
      </c>
      <c r="AE1945" s="4">
        <v>45821</v>
      </c>
      <c r="AF1945" s="4"/>
      <c r="AG1945" s="29" t="s">
        <v>269</v>
      </c>
      <c r="AH1945" s="29" t="s">
        <v>232</v>
      </c>
      <c r="AI1945" s="29" t="s">
        <v>6843</v>
      </c>
      <c r="AJ1945" s="29" t="s">
        <v>186</v>
      </c>
      <c r="AK1945" s="29" t="s">
        <v>100</v>
      </c>
      <c r="AL1945" s="29" t="s">
        <v>187</v>
      </c>
      <c r="AM1945" s="29" t="s">
        <v>188</v>
      </c>
      <c r="AN1945" s="29">
        <v>1.3796900000000001</v>
      </c>
      <c r="AO1945" s="29" t="s">
        <v>68</v>
      </c>
      <c r="AP1945" s="29"/>
      <c r="AQ1945" s="29"/>
      <c r="AR1945" s="29" t="s">
        <v>68</v>
      </c>
      <c r="AS1945" s="29"/>
      <c r="AT1945" s="29"/>
      <c r="AU1945" s="29" t="s">
        <v>277</v>
      </c>
      <c r="AV1945" s="29" t="s">
        <v>278</v>
      </c>
      <c r="AW1945" s="29">
        <v>3.0171999999999999</v>
      </c>
      <c r="AX1945" s="29" t="s">
        <v>6844</v>
      </c>
      <c r="AY1945" s="29" t="s">
        <v>6845</v>
      </c>
      <c r="AZ1945" s="3">
        <v>24</v>
      </c>
      <c r="BA1945" s="29" t="s">
        <v>60</v>
      </c>
      <c r="BB1945" s="29">
        <v>40</v>
      </c>
      <c r="BC1945" s="29" t="s">
        <v>60</v>
      </c>
      <c r="BD1945" s="29" t="s">
        <v>60</v>
      </c>
      <c r="BE1945" s="29" t="s">
        <v>60</v>
      </c>
      <c r="BF1945" s="31" t="str">
        <f>IFERROR(VLOOKUP(Data_Power_app[[#This Row],[PRO ODER]],'Result'!H:J,3,0),"")</f>
        <v/>
      </c>
      <c r="BG1945" s="14" t="str">
        <f>IFERROR(VLOOKUP(Data_Power_app[[#This Row],[PRO ODER]]&amp;"LAM",'Real Time'!A:E,4,0),"")</f>
        <v>ML-05</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2160</v>
      </c>
      <c r="B1946" s="29" t="s">
        <v>15402</v>
      </c>
      <c r="C1946" s="29" t="s">
        <v>15403</v>
      </c>
      <c r="D1946" s="29" t="s">
        <v>86</v>
      </c>
      <c r="E1946" s="29" t="s">
        <v>360</v>
      </c>
      <c r="F1946" s="29" t="s">
        <v>72</v>
      </c>
      <c r="G1946" s="29">
        <v>2777</v>
      </c>
      <c r="H1946" s="4">
        <v>45813</v>
      </c>
      <c r="I1946" s="29">
        <v>37017</v>
      </c>
      <c r="J1946" s="4" t="s">
        <v>60</v>
      </c>
      <c r="K1946" s="4">
        <v>45814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45819</v>
      </c>
      <c r="AE1946" s="4">
        <v>45821</v>
      </c>
      <c r="AF1946" s="4"/>
      <c r="AG1946" s="29" t="s">
        <v>126</v>
      </c>
      <c r="AH1946" s="29" t="s">
        <v>698</v>
      </c>
      <c r="AI1946" s="29" t="s">
        <v>15404</v>
      </c>
      <c r="AJ1946" s="29" t="s">
        <v>74</v>
      </c>
      <c r="AK1946" s="29" t="s">
        <v>100</v>
      </c>
      <c r="AL1946" s="29" t="s">
        <v>275</v>
      </c>
      <c r="AM1946" s="29" t="s">
        <v>276</v>
      </c>
      <c r="AN1946" s="29">
        <v>53.450029999999998</v>
      </c>
      <c r="AO1946" s="29" t="s">
        <v>68</v>
      </c>
      <c r="AP1946" s="29"/>
      <c r="AQ1946" s="29"/>
      <c r="AR1946" s="29" t="s">
        <v>68</v>
      </c>
      <c r="AS1946" s="29"/>
      <c r="AT1946" s="29"/>
      <c r="AU1946" s="29" t="s">
        <v>15405</v>
      </c>
      <c r="AV1946" s="29" t="s">
        <v>15406</v>
      </c>
      <c r="AW1946" s="29">
        <v>116.8706</v>
      </c>
      <c r="AX1946" s="29" t="s">
        <v>748</v>
      </c>
      <c r="AY1946" s="29" t="s">
        <v>749</v>
      </c>
      <c r="AZ1946" s="3">
        <v>2777</v>
      </c>
      <c r="BA1946" s="29" t="s">
        <v>60</v>
      </c>
      <c r="BB1946" s="29">
        <v>2777</v>
      </c>
      <c r="BC1946" s="29" t="s">
        <v>60</v>
      </c>
      <c r="BD1946" s="29" t="s">
        <v>60</v>
      </c>
      <c r="BE1946" s="29" t="s">
        <v>60</v>
      </c>
      <c r="BF1946" s="31" t="str">
        <f>IFERROR(VLOOKUP(Data_Power_app[[#This Row],[PRO ODER]],'Result'!H:J,3,0),"")</f>
        <v/>
      </c>
      <c r="BG1946" s="14"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2162</v>
      </c>
      <c r="B1947" s="29" t="s">
        <v>12201</v>
      </c>
      <c r="C1947" s="29" t="s">
        <v>12202</v>
      </c>
      <c r="D1947" s="29" t="s">
        <v>86</v>
      </c>
      <c r="E1947" s="29" t="s">
        <v>184</v>
      </c>
      <c r="F1947" s="29" t="s">
        <v>59</v>
      </c>
      <c r="G1947" s="29">
        <v>5832</v>
      </c>
      <c r="H1947" s="4">
        <v>45811</v>
      </c>
      <c r="I1947" s="29">
        <v>45811</v>
      </c>
      <c r="J1947" s="4">
        <v>45812</v>
      </c>
      <c r="K1947" s="4">
        <v>45812</v>
      </c>
      <c r="L1947" s="4">
        <v>45812.102303240739</v>
      </c>
      <c r="M1947" s="4">
        <v>45813</v>
      </c>
      <c r="N1947" s="4">
        <v>45813.349374999998</v>
      </c>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29" t="s">
        <v>269</v>
      </c>
      <c r="AH1947" s="29" t="s">
        <v>232</v>
      </c>
      <c r="AI1947" s="29" t="s">
        <v>481</v>
      </c>
      <c r="AJ1947" s="29" t="s">
        <v>186</v>
      </c>
      <c r="AK1947" s="29" t="s">
        <v>100</v>
      </c>
      <c r="AL1947" s="29" t="s">
        <v>187</v>
      </c>
      <c r="AM1947" s="29" t="s">
        <v>188</v>
      </c>
      <c r="AN1947" s="29">
        <v>202.77643</v>
      </c>
      <c r="AO1947" s="29" t="s">
        <v>68</v>
      </c>
      <c r="AP1947" s="29"/>
      <c r="AQ1947" s="29"/>
      <c r="AR1947" s="29" t="s">
        <v>68</v>
      </c>
      <c r="AS1947" s="29"/>
      <c r="AT1947" s="29"/>
      <c r="AU1947" s="29" t="s">
        <v>482</v>
      </c>
      <c r="AV1947" s="29" t="s">
        <v>483</v>
      </c>
      <c r="AW1947" s="29">
        <v>443.45103999999998</v>
      </c>
      <c r="AX1947" s="29" t="s">
        <v>236</v>
      </c>
      <c r="AY1947" s="29" t="s">
        <v>237</v>
      </c>
      <c r="AZ1947" s="3">
        <v>3770</v>
      </c>
      <c r="BA1947" s="29" t="s">
        <v>60</v>
      </c>
      <c r="BB1947" s="29">
        <v>5832</v>
      </c>
      <c r="BC1947" s="29" t="s">
        <v>60</v>
      </c>
      <c r="BD1947" s="29" t="s">
        <v>60</v>
      </c>
      <c r="BE1947" s="29" t="s">
        <v>60</v>
      </c>
      <c r="BF1947" s="31" t="str">
        <f>IFERROR(VLOOKUP(Data_Power_app[[#This Row],[PRO ODER]],'Result'!H:J,3,0),"")</f>
        <v>LAMINATION 5</v>
      </c>
      <c r="BG1947" s="14" t="str">
        <f>IFERROR(VLOOKUP(Data_Power_app[[#This Row],[PRO ODER]]&amp;"LAM",'Real Time'!A:E,4,0),"")</f>
        <v>ML-03</v>
      </c>
      <c r="BH1947" s="32" t="b">
        <f>IF(Data_Power_app[[#This Row],[LAMINATION MACHINE (PLAN)]]="","",IF(Data_Power_app[[#This Row],[LAMINATION MACHINE (REALTIME)]]="","",RIGHT(Data_Power_app[[#This Row],[LAMINATION MACHINE (REALTIME)]],1)=RIGHT(Data_Power_app[[#This Row],[LAMINATION MACHINE (PLAN)]],1)))</f>
        <v>0</v>
      </c>
    </row>
    <row r="1948" spans="1:60" x14ac:dyDescent="0.25">
      <c r="A1948" s="27">
        <v>2163</v>
      </c>
      <c r="B1948" s="29" t="s">
        <v>1400</v>
      </c>
      <c r="C1948" s="29" t="s">
        <v>1401</v>
      </c>
      <c r="D1948" s="29" t="s">
        <v>86</v>
      </c>
      <c r="E1948" s="29" t="s">
        <v>176</v>
      </c>
      <c r="F1948" s="29" t="s">
        <v>59</v>
      </c>
      <c r="G1948" s="29">
        <v>32</v>
      </c>
      <c r="H1948" s="4">
        <v>45808</v>
      </c>
      <c r="I1948" s="29">
        <v>45782</v>
      </c>
      <c r="J1948" s="4">
        <v>45791</v>
      </c>
      <c r="K1948" s="4">
        <v>45810</v>
      </c>
      <c r="L1948" s="4">
        <v>45783.49423611111</v>
      </c>
      <c r="M1948" s="4">
        <v>45811</v>
      </c>
      <c r="N1948" s="4">
        <v>45785.979409722226</v>
      </c>
      <c r="O1948" s="4" t="s">
        <v>60</v>
      </c>
      <c r="P1948" s="4" t="s">
        <v>60</v>
      </c>
      <c r="Q1948" s="4" t="s">
        <v>60</v>
      </c>
      <c r="R1948" s="4" t="s">
        <v>60</v>
      </c>
      <c r="S1948" s="4" t="s">
        <v>60</v>
      </c>
      <c r="T1948" s="4">
        <v>45812</v>
      </c>
      <c r="U1948" s="4">
        <v>45798.656689814816</v>
      </c>
      <c r="V1948" s="4">
        <v>45799.81454861111</v>
      </c>
      <c r="W1948" s="4">
        <v>45815</v>
      </c>
      <c r="X1948" s="4">
        <v>45799.876226851855</v>
      </c>
      <c r="Y1948" s="4" t="s">
        <v>77</v>
      </c>
      <c r="Z1948" s="4">
        <v>45817</v>
      </c>
      <c r="AA1948" s="4">
        <v>45800.548263888886</v>
      </c>
      <c r="AB1948" s="4">
        <v>45813</v>
      </c>
      <c r="AC1948" s="4">
        <v>45818</v>
      </c>
      <c r="AD1948" s="4">
        <v>45819</v>
      </c>
      <c r="AE1948" s="4">
        <v>45821</v>
      </c>
      <c r="AF1948" s="4"/>
      <c r="AG1948" s="29" t="s">
        <v>1725</v>
      </c>
      <c r="AH1948" s="29" t="s">
        <v>299</v>
      </c>
      <c r="AI1948" s="29" t="s">
        <v>882</v>
      </c>
      <c r="AJ1948" s="29" t="s">
        <v>211</v>
      </c>
      <c r="AK1948" s="29" t="s">
        <v>100</v>
      </c>
      <c r="AL1948" s="29" t="s">
        <v>300</v>
      </c>
      <c r="AM1948" s="29" t="s">
        <v>301</v>
      </c>
      <c r="AN1948" s="29">
        <v>1.1720200000000001</v>
      </c>
      <c r="AO1948" s="29" t="s">
        <v>68</v>
      </c>
      <c r="AP1948" s="29"/>
      <c r="AQ1948" s="29"/>
      <c r="AR1948" s="29" t="s">
        <v>68</v>
      </c>
      <c r="AS1948" s="29"/>
      <c r="AT1948" s="29"/>
      <c r="AU1948" s="29" t="s">
        <v>277</v>
      </c>
      <c r="AV1948" s="29" t="s">
        <v>278</v>
      </c>
      <c r="AW1948" s="29">
        <v>2.5631499999999998</v>
      </c>
      <c r="AX1948" s="29" t="s">
        <v>844</v>
      </c>
      <c r="AY1948" s="29" t="s">
        <v>444</v>
      </c>
      <c r="AZ1948" s="3">
        <v>32</v>
      </c>
      <c r="BA1948" s="29" t="s">
        <v>60</v>
      </c>
      <c r="BB1948" s="29">
        <v>32</v>
      </c>
      <c r="BC1948" s="29" t="s">
        <v>60</v>
      </c>
      <c r="BD1948" s="29" t="s">
        <v>60</v>
      </c>
      <c r="BE1948" s="29" t="s">
        <v>60</v>
      </c>
      <c r="BF1948" s="31" t="str">
        <f>IFERROR(VLOOKUP(Data_Power_app[[#This Row],[PRO ODER]],'Result'!H:J,3,0),"")</f>
        <v/>
      </c>
      <c r="BG1948" s="14"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2164</v>
      </c>
      <c r="B1949" s="29" t="s">
        <v>5809</v>
      </c>
      <c r="C1949" s="29" t="s">
        <v>5539</v>
      </c>
      <c r="D1949" s="29" t="s">
        <v>86</v>
      </c>
      <c r="E1949" s="29" t="s">
        <v>176</v>
      </c>
      <c r="F1949" s="29" t="s">
        <v>59</v>
      </c>
      <c r="G1949" s="29">
        <v>8390</v>
      </c>
      <c r="H1949" s="4">
        <v>45811</v>
      </c>
      <c r="I1949" s="29">
        <v>45806</v>
      </c>
      <c r="J1949" s="4">
        <v>45806</v>
      </c>
      <c r="K1949" s="4">
        <v>45812</v>
      </c>
      <c r="L1949" s="4">
        <v>45807.055462962962</v>
      </c>
      <c r="M1949" s="4">
        <v>45813</v>
      </c>
      <c r="N1949" s="4">
        <v>45808.35359953704</v>
      </c>
      <c r="O1949" s="4" t="s">
        <v>60</v>
      </c>
      <c r="P1949" s="4" t="s">
        <v>60</v>
      </c>
      <c r="Q1949" s="4" t="s">
        <v>60</v>
      </c>
      <c r="R1949" s="4" t="s">
        <v>60</v>
      </c>
      <c r="S1949" s="4" t="s">
        <v>60</v>
      </c>
      <c r="T1949" s="4">
        <v>45814</v>
      </c>
      <c r="U1949" s="4">
        <v>45810.635578703703</v>
      </c>
      <c r="V1949" s="4">
        <v>45812.40587962963</v>
      </c>
      <c r="W1949" s="4">
        <v>45815</v>
      </c>
      <c r="X1949" s="4"/>
      <c r="Y1949" s="4" t="s">
        <v>60</v>
      </c>
      <c r="Z1949" s="4">
        <v>45817</v>
      </c>
      <c r="AA1949" s="4"/>
      <c r="AB1949" s="4" t="s">
        <v>60</v>
      </c>
      <c r="AC1949" s="4">
        <v>45818</v>
      </c>
      <c r="AD1949" s="4">
        <v>45819</v>
      </c>
      <c r="AE1949" s="4">
        <v>45821</v>
      </c>
      <c r="AF1949" s="4"/>
      <c r="AG1949" s="29" t="s">
        <v>346</v>
      </c>
      <c r="AH1949" s="29" t="s">
        <v>200</v>
      </c>
      <c r="AI1949" s="29" t="s">
        <v>809</v>
      </c>
      <c r="AJ1949" s="29" t="s">
        <v>201</v>
      </c>
      <c r="AK1949" s="29" t="s">
        <v>100</v>
      </c>
      <c r="AL1949" s="29" t="s">
        <v>180</v>
      </c>
      <c r="AM1949" s="29" t="s">
        <v>181</v>
      </c>
      <c r="AN1949" s="29">
        <v>322.14386000000002</v>
      </c>
      <c r="AO1949" s="29" t="s">
        <v>68</v>
      </c>
      <c r="AP1949" s="29"/>
      <c r="AQ1949" s="29"/>
      <c r="AR1949" s="29" t="s">
        <v>68</v>
      </c>
      <c r="AS1949" s="29"/>
      <c r="AT1949" s="29"/>
      <c r="AU1949" s="29" t="s">
        <v>810</v>
      </c>
      <c r="AV1949" s="29" t="s">
        <v>811</v>
      </c>
      <c r="AW1949" s="29">
        <v>704.56017999999995</v>
      </c>
      <c r="AX1949" s="29" t="s">
        <v>4733</v>
      </c>
      <c r="AY1949" s="29" t="s">
        <v>4734</v>
      </c>
      <c r="AZ1949" s="3">
        <v>7658</v>
      </c>
      <c r="BA1949" s="29" t="s">
        <v>60</v>
      </c>
      <c r="BB1949" s="29">
        <v>8390</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2165</v>
      </c>
      <c r="B1950" s="29" t="s">
        <v>4731</v>
      </c>
      <c r="C1950" s="29" t="s">
        <v>4732</v>
      </c>
      <c r="D1950" s="29" t="s">
        <v>86</v>
      </c>
      <c r="E1950" s="29" t="s">
        <v>176</v>
      </c>
      <c r="F1950" s="29" t="s">
        <v>59</v>
      </c>
      <c r="G1950" s="29">
        <v>5</v>
      </c>
      <c r="H1950" s="4">
        <v>45811</v>
      </c>
      <c r="I1950" s="29">
        <v>45805</v>
      </c>
      <c r="J1950" s="4">
        <v>45805</v>
      </c>
      <c r="K1950" s="4">
        <v>45812</v>
      </c>
      <c r="L1950" s="4">
        <v>45807.081967592596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45821</v>
      </c>
      <c r="AF1950" s="4"/>
      <c r="AG1950" s="29" t="s">
        <v>88</v>
      </c>
      <c r="AH1950" s="29" t="s">
        <v>200</v>
      </c>
      <c r="AI1950" s="29" t="s">
        <v>809</v>
      </c>
      <c r="AJ1950" s="29" t="s">
        <v>201</v>
      </c>
      <c r="AK1950" s="29" t="s">
        <v>100</v>
      </c>
      <c r="AL1950" s="29" t="s">
        <v>180</v>
      </c>
      <c r="AM1950" s="29" t="s">
        <v>181</v>
      </c>
      <c r="AN1950" s="29">
        <v>0.17874000000000001</v>
      </c>
      <c r="AO1950" s="29" t="s">
        <v>68</v>
      </c>
      <c r="AP1950" s="29"/>
      <c r="AQ1950" s="29"/>
      <c r="AR1950" s="29" t="s">
        <v>68</v>
      </c>
      <c r="AS1950" s="29"/>
      <c r="AT1950" s="29"/>
      <c r="AU1950" s="29" t="s">
        <v>810</v>
      </c>
      <c r="AV1950" s="29" t="s">
        <v>811</v>
      </c>
      <c r="AW1950" s="29">
        <v>0.39091999999999999</v>
      </c>
      <c r="AX1950" s="29" t="s">
        <v>4733</v>
      </c>
      <c r="AY1950" s="29" t="s">
        <v>4734</v>
      </c>
      <c r="AZ1950" s="3">
        <v>4</v>
      </c>
      <c r="BA1950" s="29" t="s">
        <v>60</v>
      </c>
      <c r="BB1950" s="29">
        <v>5</v>
      </c>
      <c r="BC1950" s="29" t="s">
        <v>60</v>
      </c>
      <c r="BD1950" s="29" t="s">
        <v>60</v>
      </c>
      <c r="BE1950" s="29" t="s">
        <v>60</v>
      </c>
      <c r="BF1950" s="31" t="str">
        <f>IFERROR(VLOOKUP(Data_Power_app[[#This Row],[PRO ODER]],'Result'!H:J,3,0),"")</f>
        <v/>
      </c>
      <c r="BG1950" s="14" t="str">
        <f>IFERROR(VLOOKUP(Data_Power_app[[#This Row],[PRO ODER]]&amp;"LAM",'Real Time'!A:E,4,0),"")</f>
        <v>ML-07</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2166</v>
      </c>
      <c r="B1951" s="29" t="s">
        <v>5952</v>
      </c>
      <c r="C1951" s="29" t="s">
        <v>5659</v>
      </c>
      <c r="D1951" s="29" t="s">
        <v>86</v>
      </c>
      <c r="E1951" s="29" t="s">
        <v>176</v>
      </c>
      <c r="F1951" s="29" t="s">
        <v>59</v>
      </c>
      <c r="G1951" s="29">
        <v>50</v>
      </c>
      <c r="H1951" s="4">
        <v>45808</v>
      </c>
      <c r="I1951" s="29">
        <v>45806</v>
      </c>
      <c r="J1951" s="4">
        <v>45806</v>
      </c>
      <c r="K1951" s="4">
        <v>45810</v>
      </c>
      <c r="L1951" s="4">
        <v>45806.205671296295</v>
      </c>
      <c r="M1951" s="4">
        <v>45811</v>
      </c>
      <c r="N1951" s="4">
        <v>45807.537210648145</v>
      </c>
      <c r="O1951" s="4" t="s">
        <v>60</v>
      </c>
      <c r="P1951" s="4" t="s">
        <v>60</v>
      </c>
      <c r="Q1951" s="4" t="s">
        <v>60</v>
      </c>
      <c r="R1951" s="4" t="s">
        <v>60</v>
      </c>
      <c r="S1951" s="4" t="s">
        <v>60</v>
      </c>
      <c r="T1951" s="4">
        <v>45812</v>
      </c>
      <c r="U1951" s="4">
        <v>45807.964328703703</v>
      </c>
      <c r="V1951" s="4">
        <v>45808.081226851849</v>
      </c>
      <c r="W1951" s="4">
        <v>45815</v>
      </c>
      <c r="X1951" s="4">
        <v>45810.557442129626</v>
      </c>
      <c r="Y1951" s="4" t="s">
        <v>77</v>
      </c>
      <c r="Z1951" s="4">
        <v>45817</v>
      </c>
      <c r="AA1951" s="4">
        <v>45810.201782407406</v>
      </c>
      <c r="AB1951" s="4">
        <v>45813</v>
      </c>
      <c r="AC1951" s="4">
        <v>45818</v>
      </c>
      <c r="AD1951" s="4">
        <v>45819</v>
      </c>
      <c r="AE1951" s="4">
        <v>45821</v>
      </c>
      <c r="AF1951" s="4"/>
      <c r="AG1951" s="29" t="s">
        <v>1725</v>
      </c>
      <c r="AH1951" s="29" t="s">
        <v>299</v>
      </c>
      <c r="AI1951" s="29" t="s">
        <v>945</v>
      </c>
      <c r="AJ1951" s="29" t="s">
        <v>211</v>
      </c>
      <c r="AK1951" s="29" t="s">
        <v>65</v>
      </c>
      <c r="AL1951" s="29" t="s">
        <v>300</v>
      </c>
      <c r="AM1951" s="29" t="s">
        <v>301</v>
      </c>
      <c r="AN1951" s="29">
        <v>1.60181</v>
      </c>
      <c r="AO1951" s="29" t="s">
        <v>68</v>
      </c>
      <c r="AP1951" s="29"/>
      <c r="AQ1951" s="29"/>
      <c r="AR1951" s="29" t="s">
        <v>68</v>
      </c>
      <c r="AS1951" s="29"/>
      <c r="AT1951" s="29"/>
      <c r="AU1951" s="29" t="s">
        <v>277</v>
      </c>
      <c r="AV1951" s="29" t="s">
        <v>278</v>
      </c>
      <c r="AW1951" s="29">
        <v>3.5032999999999999</v>
      </c>
      <c r="AX1951" s="29" t="s">
        <v>844</v>
      </c>
      <c r="AY1951" s="29" t="s">
        <v>444</v>
      </c>
      <c r="AZ1951" s="3">
        <v>50</v>
      </c>
      <c r="BA1951" s="29" t="s">
        <v>60</v>
      </c>
      <c r="BB1951" s="29">
        <v>50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2167</v>
      </c>
      <c r="B1952" s="29" t="s">
        <v>5953</v>
      </c>
      <c r="C1952" s="29" t="s">
        <v>5660</v>
      </c>
      <c r="D1952" s="29" t="s">
        <v>86</v>
      </c>
      <c r="E1952" s="29" t="s">
        <v>176</v>
      </c>
      <c r="F1952" s="29" t="s">
        <v>59</v>
      </c>
      <c r="G1952" s="29">
        <v>11</v>
      </c>
      <c r="H1952" s="4">
        <v>45808</v>
      </c>
      <c r="I1952" s="29">
        <v>45806</v>
      </c>
      <c r="J1952" s="4">
        <v>45806</v>
      </c>
      <c r="K1952" s="4">
        <v>45810</v>
      </c>
      <c r="L1952" s="4">
        <v>45806.205763888887</v>
      </c>
      <c r="M1952" s="4">
        <v>45811</v>
      </c>
      <c r="N1952" s="4">
        <v>45807.537187499998</v>
      </c>
      <c r="O1952" s="4" t="s">
        <v>60</v>
      </c>
      <c r="P1952" s="4" t="s">
        <v>60</v>
      </c>
      <c r="Q1952" s="4" t="s">
        <v>60</v>
      </c>
      <c r="R1952" s="4" t="s">
        <v>60</v>
      </c>
      <c r="S1952" s="4" t="s">
        <v>60</v>
      </c>
      <c r="T1952" s="4">
        <v>45812</v>
      </c>
      <c r="U1952" s="4">
        <v>45807.964270833334</v>
      </c>
      <c r="V1952" s="4">
        <v>45808.081122685187</v>
      </c>
      <c r="W1952" s="4">
        <v>45815</v>
      </c>
      <c r="X1952" s="4">
        <v>45810.557615740741</v>
      </c>
      <c r="Y1952" s="4" t="s">
        <v>77</v>
      </c>
      <c r="Z1952" s="4">
        <v>45817</v>
      </c>
      <c r="AA1952" s="4">
        <v>45810.966377314813</v>
      </c>
      <c r="AB1952" s="4" t="s">
        <v>60</v>
      </c>
      <c r="AC1952" s="4">
        <v>45818</v>
      </c>
      <c r="AD1952" s="4">
        <v>45819</v>
      </c>
      <c r="AE1952" s="4">
        <v>45821</v>
      </c>
      <c r="AF1952" s="4">
        <v>45811</v>
      </c>
      <c r="AG1952" s="29" t="s">
        <v>1724</v>
      </c>
      <c r="AH1952" s="29" t="s">
        <v>299</v>
      </c>
      <c r="AI1952" s="29" t="s">
        <v>945</v>
      </c>
      <c r="AJ1952" s="29" t="s">
        <v>211</v>
      </c>
      <c r="AK1952" s="29" t="s">
        <v>65</v>
      </c>
      <c r="AL1952" s="29" t="s">
        <v>300</v>
      </c>
      <c r="AM1952" s="29" t="s">
        <v>301</v>
      </c>
      <c r="AN1952" s="29">
        <v>0.37218000000000001</v>
      </c>
      <c r="AO1952" s="29" t="s">
        <v>68</v>
      </c>
      <c r="AP1952" s="29"/>
      <c r="AQ1952" s="29"/>
      <c r="AR1952" s="29" t="s">
        <v>68</v>
      </c>
      <c r="AS1952" s="29"/>
      <c r="AT1952" s="29"/>
      <c r="AU1952" s="29" t="s">
        <v>277</v>
      </c>
      <c r="AV1952" s="29" t="s">
        <v>278</v>
      </c>
      <c r="AW1952" s="29">
        <v>0.81396999999999997</v>
      </c>
      <c r="AX1952" s="29" t="s">
        <v>844</v>
      </c>
      <c r="AY1952" s="29" t="s">
        <v>444</v>
      </c>
      <c r="AZ1952" s="3">
        <v>11</v>
      </c>
      <c r="BA1952" s="29" t="s">
        <v>60</v>
      </c>
      <c r="BB1952" s="29">
        <v>0</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2168</v>
      </c>
      <c r="B1953" s="29" t="s">
        <v>5954</v>
      </c>
      <c r="C1953" s="29" t="s">
        <v>5661</v>
      </c>
      <c r="D1953" s="29" t="s">
        <v>86</v>
      </c>
      <c r="E1953" s="29" t="s">
        <v>176</v>
      </c>
      <c r="F1953" s="29" t="s">
        <v>59</v>
      </c>
      <c r="G1953" s="29">
        <v>3</v>
      </c>
      <c r="H1953" s="4">
        <v>45808</v>
      </c>
      <c r="I1953" s="29">
        <v>45806</v>
      </c>
      <c r="J1953" s="4">
        <v>45806</v>
      </c>
      <c r="K1953" s="4">
        <v>45810</v>
      </c>
      <c r="L1953" s="4">
        <v>45806.205833333333</v>
      </c>
      <c r="M1953" s="4">
        <v>45811</v>
      </c>
      <c r="N1953" s="4">
        <v>45807.537314814814</v>
      </c>
      <c r="O1953" s="4" t="s">
        <v>60</v>
      </c>
      <c r="P1953" s="4" t="s">
        <v>60</v>
      </c>
      <c r="Q1953" s="4" t="s">
        <v>60</v>
      </c>
      <c r="R1953" s="4" t="s">
        <v>60</v>
      </c>
      <c r="S1953" s="4" t="s">
        <v>60</v>
      </c>
      <c r="T1953" s="4">
        <v>45812</v>
      </c>
      <c r="U1953" s="4">
        <v>45807.964375000003</v>
      </c>
      <c r="V1953" s="4">
        <v>45808.803460648145</v>
      </c>
      <c r="W1953" s="4">
        <v>45815</v>
      </c>
      <c r="X1953" s="4"/>
      <c r="Y1953" s="4" t="s">
        <v>60</v>
      </c>
      <c r="Z1953" s="4">
        <v>45817</v>
      </c>
      <c r="AA1953" s="4"/>
      <c r="AB1953" s="4" t="s">
        <v>60</v>
      </c>
      <c r="AC1953" s="4">
        <v>45818</v>
      </c>
      <c r="AD1953" s="4">
        <v>45819</v>
      </c>
      <c r="AE1953" s="4">
        <v>45821</v>
      </c>
      <c r="AF1953" s="4"/>
      <c r="AG1953" s="29" t="s">
        <v>346</v>
      </c>
      <c r="AH1953" s="29" t="s">
        <v>299</v>
      </c>
      <c r="AI1953" s="29" t="s">
        <v>945</v>
      </c>
      <c r="AJ1953" s="29" t="s">
        <v>211</v>
      </c>
      <c r="AK1953" s="29" t="s">
        <v>65</v>
      </c>
      <c r="AL1953" s="29" t="s">
        <v>300</v>
      </c>
      <c r="AM1953" s="29" t="s">
        <v>301</v>
      </c>
      <c r="AN1953" s="29">
        <v>0.11334</v>
      </c>
      <c r="AO1953" s="29" t="s">
        <v>68</v>
      </c>
      <c r="AP1953" s="29"/>
      <c r="AQ1953" s="29"/>
      <c r="AR1953" s="29" t="s">
        <v>68</v>
      </c>
      <c r="AS1953" s="29"/>
      <c r="AT1953" s="29"/>
      <c r="AU1953" s="29" t="s">
        <v>277</v>
      </c>
      <c r="AV1953" s="29" t="s">
        <v>278</v>
      </c>
      <c r="AW1953" s="29">
        <v>0.24786</v>
      </c>
      <c r="AX1953" s="29" t="s">
        <v>844</v>
      </c>
      <c r="AY1953" s="29" t="s">
        <v>444</v>
      </c>
      <c r="AZ1953" s="3">
        <v>3</v>
      </c>
      <c r="BA1953" s="29" t="s">
        <v>60</v>
      </c>
      <c r="BB1953" s="29">
        <v>3</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2169</v>
      </c>
      <c r="B1954" s="29" t="s">
        <v>5955</v>
      </c>
      <c r="C1954" s="29" t="s">
        <v>5662</v>
      </c>
      <c r="D1954" s="29" t="s">
        <v>86</v>
      </c>
      <c r="E1954" s="29" t="s">
        <v>176</v>
      </c>
      <c r="F1954" s="29" t="s">
        <v>59</v>
      </c>
      <c r="G1954" s="29">
        <v>64</v>
      </c>
      <c r="H1954" s="4">
        <v>45808</v>
      </c>
      <c r="I1954" s="29">
        <v>45806</v>
      </c>
      <c r="J1954" s="4">
        <v>45806</v>
      </c>
      <c r="K1954" s="4">
        <v>45810</v>
      </c>
      <c r="L1954" s="4">
        <v>45806.205914351849</v>
      </c>
      <c r="M1954" s="4">
        <v>45811</v>
      </c>
      <c r="N1954" s="4">
        <v>45807.537499999999</v>
      </c>
      <c r="O1954" s="4" t="s">
        <v>60</v>
      </c>
      <c r="P1954" s="4" t="s">
        <v>60</v>
      </c>
      <c r="Q1954" s="4" t="s">
        <v>60</v>
      </c>
      <c r="R1954" s="4" t="s">
        <v>60</v>
      </c>
      <c r="S1954" s="4" t="s">
        <v>60</v>
      </c>
      <c r="T1954" s="4">
        <v>45812</v>
      </c>
      <c r="U1954" s="4">
        <v>45807.964224537034</v>
      </c>
      <c r="V1954" s="4">
        <v>45810.301296296297</v>
      </c>
      <c r="W1954" s="4">
        <v>45815</v>
      </c>
      <c r="X1954" s="4">
        <v>45810.55777777778</v>
      </c>
      <c r="Y1954" s="4" t="s">
        <v>77</v>
      </c>
      <c r="Z1954" s="4">
        <v>45817</v>
      </c>
      <c r="AA1954" s="4">
        <v>45810.178194444445</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2.1316299999999999</v>
      </c>
      <c r="AO1954" s="29" t="s">
        <v>68</v>
      </c>
      <c r="AP1954" s="29"/>
      <c r="AQ1954" s="29"/>
      <c r="AR1954" s="29" t="s">
        <v>68</v>
      </c>
      <c r="AS1954" s="29"/>
      <c r="AT1954" s="29"/>
      <c r="AU1954" s="29" t="s">
        <v>277</v>
      </c>
      <c r="AV1954" s="29" t="s">
        <v>278</v>
      </c>
      <c r="AW1954" s="29">
        <v>4.6619700000000002</v>
      </c>
      <c r="AX1954" s="29" t="s">
        <v>844</v>
      </c>
      <c r="AY1954" s="29" t="s">
        <v>444</v>
      </c>
      <c r="AZ1954" s="3">
        <v>64</v>
      </c>
      <c r="BA1954" s="29" t="s">
        <v>60</v>
      </c>
      <c r="BB1954" s="29">
        <v>64</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2170</v>
      </c>
      <c r="B1955" s="29" t="s">
        <v>5956</v>
      </c>
      <c r="C1955" s="29" t="s">
        <v>5663</v>
      </c>
      <c r="D1955" s="29" t="s">
        <v>86</v>
      </c>
      <c r="E1955" s="29" t="s">
        <v>176</v>
      </c>
      <c r="F1955" s="29" t="s">
        <v>59</v>
      </c>
      <c r="G1955" s="29">
        <v>19</v>
      </c>
      <c r="H1955" s="4">
        <v>45808</v>
      </c>
      <c r="I1955" s="29">
        <v>45806</v>
      </c>
      <c r="J1955" s="4">
        <v>45806</v>
      </c>
      <c r="K1955" s="4">
        <v>45810</v>
      </c>
      <c r="L1955" s="4">
        <v>45806.205937500003</v>
      </c>
      <c r="M1955" s="4">
        <v>45811</v>
      </c>
      <c r="N1955" s="4">
        <v>45807.537256944444</v>
      </c>
      <c r="O1955" s="4" t="s">
        <v>60</v>
      </c>
      <c r="P1955" s="4" t="s">
        <v>60</v>
      </c>
      <c r="Q1955" s="4" t="s">
        <v>60</v>
      </c>
      <c r="R1955" s="4" t="s">
        <v>60</v>
      </c>
      <c r="S1955" s="4" t="s">
        <v>60</v>
      </c>
      <c r="T1955" s="4">
        <v>45812</v>
      </c>
      <c r="U1955" s="4">
        <v>45807.964131944442</v>
      </c>
      <c r="V1955" s="4">
        <v>45810.301238425927</v>
      </c>
      <c r="W1955" s="4">
        <v>45815</v>
      </c>
      <c r="X1955" s="4">
        <v>45810.557685185187</v>
      </c>
      <c r="Y1955" s="4" t="s">
        <v>77</v>
      </c>
      <c r="Z1955" s="4">
        <v>45817</v>
      </c>
      <c r="AA1955" s="4">
        <v>45810.178749999999</v>
      </c>
      <c r="AB1955" s="4">
        <v>45813</v>
      </c>
      <c r="AC1955" s="4">
        <v>45818</v>
      </c>
      <c r="AD1955" s="4">
        <v>45819</v>
      </c>
      <c r="AE1955" s="4">
        <v>45821</v>
      </c>
      <c r="AF1955" s="4"/>
      <c r="AG1955" s="29" t="s">
        <v>1725</v>
      </c>
      <c r="AH1955" s="29" t="s">
        <v>299</v>
      </c>
      <c r="AI1955" s="29" t="s">
        <v>945</v>
      </c>
      <c r="AJ1955" s="29" t="s">
        <v>211</v>
      </c>
      <c r="AK1955" s="29" t="s">
        <v>65</v>
      </c>
      <c r="AL1955" s="29" t="s">
        <v>300</v>
      </c>
      <c r="AM1955" s="29" t="s">
        <v>301</v>
      </c>
      <c r="AN1955" s="29">
        <v>0.61521000000000003</v>
      </c>
      <c r="AO1955" s="29" t="s">
        <v>68</v>
      </c>
      <c r="AP1955" s="29"/>
      <c r="AQ1955" s="29"/>
      <c r="AR1955" s="29" t="s">
        <v>68</v>
      </c>
      <c r="AS1955" s="29"/>
      <c r="AT1955" s="29"/>
      <c r="AU1955" s="29" t="s">
        <v>277</v>
      </c>
      <c r="AV1955" s="29" t="s">
        <v>278</v>
      </c>
      <c r="AW1955" s="29">
        <v>1.34552</v>
      </c>
      <c r="AX1955" s="29" t="s">
        <v>844</v>
      </c>
      <c r="AY1955" s="29" t="s">
        <v>444</v>
      </c>
      <c r="AZ1955" s="3">
        <v>19</v>
      </c>
      <c r="BA1955" s="29" t="s">
        <v>60</v>
      </c>
      <c r="BB1955" s="29">
        <v>19</v>
      </c>
      <c r="BC1955" s="29" t="s">
        <v>60</v>
      </c>
      <c r="BD1955" s="29" t="s">
        <v>60</v>
      </c>
      <c r="BE1955" s="29" t="s">
        <v>60</v>
      </c>
      <c r="BF1955" s="31" t="str">
        <f>IFERROR(VLOOKUP(Data_Power_app[[#This Row],[PRO ODER]],'Result'!H:J,3,0),"")</f>
        <v/>
      </c>
      <c r="BG1955" s="14" t="str">
        <f>IFERROR(VLOOKUP(Data_Power_app[[#This Row],[PRO ODER]]&amp;"LAM",'Real Time'!A:E,4,0),"")</f>
        <v>ML-02</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2171</v>
      </c>
      <c r="B1956" s="29" t="s">
        <v>1402</v>
      </c>
      <c r="C1956" s="29" t="s">
        <v>1403</v>
      </c>
      <c r="D1956" s="29" t="s">
        <v>86</v>
      </c>
      <c r="E1956" s="29" t="s">
        <v>176</v>
      </c>
      <c r="F1956" s="29" t="s">
        <v>59</v>
      </c>
      <c r="G1956" s="29">
        <v>35</v>
      </c>
      <c r="H1956" s="4">
        <v>45808</v>
      </c>
      <c r="I1956" s="29">
        <v>45785</v>
      </c>
      <c r="J1956" s="4">
        <v>45791</v>
      </c>
      <c r="K1956" s="4">
        <v>45810</v>
      </c>
      <c r="L1956" s="4">
        <v>45786.324444444443</v>
      </c>
      <c r="M1956" s="4">
        <v>45811</v>
      </c>
      <c r="N1956" s="4">
        <v>45786.958564814813</v>
      </c>
      <c r="O1956" s="4" t="s">
        <v>60</v>
      </c>
      <c r="P1956" s="4" t="s">
        <v>60</v>
      </c>
      <c r="Q1956" s="4" t="s">
        <v>60</v>
      </c>
      <c r="R1956" s="4" t="s">
        <v>60</v>
      </c>
      <c r="S1956" s="4" t="s">
        <v>60</v>
      </c>
      <c r="T1956" s="4">
        <v>45812</v>
      </c>
      <c r="U1956" s="4">
        <v>45798.655972222223</v>
      </c>
      <c r="V1956" s="4">
        <v>45799.815115740741</v>
      </c>
      <c r="W1956" s="4">
        <v>45815</v>
      </c>
      <c r="X1956" s="4">
        <v>45799.876423611109</v>
      </c>
      <c r="Y1956" s="4" t="s">
        <v>77</v>
      </c>
      <c r="Z1956" s="4">
        <v>45817</v>
      </c>
      <c r="AA1956" s="4">
        <v>45800.556956018518</v>
      </c>
      <c r="AB1956" s="4">
        <v>45813</v>
      </c>
      <c r="AC1956" s="4">
        <v>45818</v>
      </c>
      <c r="AD1956" s="4">
        <v>45819</v>
      </c>
      <c r="AE1956" s="4">
        <v>45821</v>
      </c>
      <c r="AF1956" s="4"/>
      <c r="AG1956" s="29" t="s">
        <v>1725</v>
      </c>
      <c r="AH1956" s="29" t="s">
        <v>299</v>
      </c>
      <c r="AI1956" s="29" t="s">
        <v>882</v>
      </c>
      <c r="AJ1956" s="29" t="s">
        <v>211</v>
      </c>
      <c r="AK1956" s="29" t="s">
        <v>100</v>
      </c>
      <c r="AL1956" s="29" t="s">
        <v>300</v>
      </c>
      <c r="AM1956" s="29" t="s">
        <v>301</v>
      </c>
      <c r="AN1956" s="29">
        <v>1.25397</v>
      </c>
      <c r="AO1956" s="29" t="s">
        <v>68</v>
      </c>
      <c r="AP1956" s="29"/>
      <c r="AQ1956" s="29"/>
      <c r="AR1956" s="29" t="s">
        <v>68</v>
      </c>
      <c r="AS1956" s="29"/>
      <c r="AT1956" s="29"/>
      <c r="AU1956" s="29" t="s">
        <v>277</v>
      </c>
      <c r="AV1956" s="29" t="s">
        <v>278</v>
      </c>
      <c r="AW1956" s="29">
        <v>2.7423999999999999</v>
      </c>
      <c r="AX1956" s="29" t="s">
        <v>844</v>
      </c>
      <c r="AY1956" s="29" t="s">
        <v>444</v>
      </c>
      <c r="AZ1956" s="3">
        <v>35</v>
      </c>
      <c r="BA1956" s="29" t="s">
        <v>60</v>
      </c>
      <c r="BB1956" s="29">
        <v>35</v>
      </c>
      <c r="BC1956" s="29" t="s">
        <v>60</v>
      </c>
      <c r="BD1956" s="29" t="s">
        <v>60</v>
      </c>
      <c r="BE1956" s="29" t="s">
        <v>60</v>
      </c>
      <c r="BF1956" s="31" t="str">
        <f>IFERROR(VLOOKUP(Data_Power_app[[#This Row],[PRO ODER]],'Result'!H:J,3,0),"")</f>
        <v/>
      </c>
      <c r="BG1956" s="14" t="str">
        <f>IFERROR(VLOOKUP(Data_Power_app[[#This Row],[PRO ODER]]&amp;"LAM",'Real Time'!A:E,4,0),"")</f>
        <v>ML-06</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2172</v>
      </c>
      <c r="B1957" s="29" t="s">
        <v>3998</v>
      </c>
      <c r="C1957" s="29" t="s">
        <v>3999</v>
      </c>
      <c r="D1957" s="29" t="s">
        <v>303</v>
      </c>
      <c r="E1957" s="29" t="s">
        <v>304</v>
      </c>
      <c r="F1957" s="29" t="s">
        <v>59</v>
      </c>
      <c r="G1957" s="29">
        <v>172</v>
      </c>
      <c r="H1957" s="4">
        <v>45811</v>
      </c>
      <c r="I1957" s="29">
        <v>45804</v>
      </c>
      <c r="J1957" s="4">
        <v>45804</v>
      </c>
      <c r="K1957" s="4">
        <v>45812</v>
      </c>
      <c r="L1957" s="4">
        <v>45810.879224537035</v>
      </c>
      <c r="M1957" s="4">
        <v>45812</v>
      </c>
      <c r="N1957" s="4">
        <v>45811.702094907407</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3.8982800000000002</v>
      </c>
      <c r="AO1957" s="29" t="s">
        <v>68</v>
      </c>
      <c r="AP1957" s="29"/>
      <c r="AQ1957" s="29"/>
      <c r="AR1957" s="29" t="s">
        <v>68</v>
      </c>
      <c r="AS1957" s="29"/>
      <c r="AT1957" s="29"/>
      <c r="AU1957" s="29" t="s">
        <v>394</v>
      </c>
      <c r="AV1957" s="29" t="s">
        <v>395</v>
      </c>
      <c r="AW1957" s="29">
        <v>14.49485</v>
      </c>
      <c r="AX1957" s="29" t="s">
        <v>625</v>
      </c>
      <c r="AY1957" s="29" t="s">
        <v>626</v>
      </c>
      <c r="AZ1957" s="3">
        <v>172</v>
      </c>
      <c r="BA1957" s="29" t="s">
        <v>60</v>
      </c>
      <c r="BB1957" s="29">
        <v>172</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2173</v>
      </c>
      <c r="B1958" s="29" t="s">
        <v>4004</v>
      </c>
      <c r="C1958" s="29" t="s">
        <v>4005</v>
      </c>
      <c r="D1958" s="29" t="s">
        <v>303</v>
      </c>
      <c r="E1958" s="29" t="s">
        <v>304</v>
      </c>
      <c r="F1958" s="29" t="s">
        <v>59</v>
      </c>
      <c r="G1958" s="29">
        <v>860</v>
      </c>
      <c r="H1958" s="4">
        <v>45811</v>
      </c>
      <c r="I1958" s="29">
        <v>45804</v>
      </c>
      <c r="J1958" s="4">
        <v>45804</v>
      </c>
      <c r="K1958" s="4">
        <v>45812</v>
      </c>
      <c r="L1958" s="4">
        <v>45810.879201388889</v>
      </c>
      <c r="M1958" s="4">
        <v>45812</v>
      </c>
      <c r="N1958" s="4">
        <v>45811.702060185184</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269</v>
      </c>
      <c r="AH1958" s="29" t="s">
        <v>305</v>
      </c>
      <c r="AI1958" s="29" t="s">
        <v>624</v>
      </c>
      <c r="AJ1958" s="29" t="s">
        <v>306</v>
      </c>
      <c r="AK1958" s="29" t="s">
        <v>100</v>
      </c>
      <c r="AL1958" s="29" t="s">
        <v>307</v>
      </c>
      <c r="AM1958" s="29" t="s">
        <v>308</v>
      </c>
      <c r="AN1958" s="29">
        <v>20.082529999999998</v>
      </c>
      <c r="AO1958" s="29" t="s">
        <v>68</v>
      </c>
      <c r="AP1958" s="29"/>
      <c r="AQ1958" s="29"/>
      <c r="AR1958" s="29" t="s">
        <v>68</v>
      </c>
      <c r="AS1958" s="29"/>
      <c r="AT1958" s="29"/>
      <c r="AU1958" s="29" t="s">
        <v>394</v>
      </c>
      <c r="AV1958" s="29" t="s">
        <v>395</v>
      </c>
      <c r="AW1958" s="29">
        <v>74.671090000000007</v>
      </c>
      <c r="AX1958" s="29" t="s">
        <v>625</v>
      </c>
      <c r="AY1958" s="29" t="s">
        <v>626</v>
      </c>
      <c r="AZ1958" s="3">
        <v>860</v>
      </c>
      <c r="BA1958" s="29" t="s">
        <v>60</v>
      </c>
      <c r="BB1958" s="29">
        <v>860</v>
      </c>
      <c r="BC1958" s="29" t="s">
        <v>60</v>
      </c>
      <c r="BD1958" s="29" t="s">
        <v>60</v>
      </c>
      <c r="BE1958" s="29" t="s">
        <v>60</v>
      </c>
      <c r="BF1958" s="31" t="str">
        <f>IFERROR(VLOOKUP(Data_Power_app[[#This Row],[PRO ODER]],'Result'!H:J,3,0),"")</f>
        <v/>
      </c>
      <c r="BG1958" s="14"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2174</v>
      </c>
      <c r="B1959" s="29" t="s">
        <v>15407</v>
      </c>
      <c r="C1959" s="29" t="s">
        <v>15408</v>
      </c>
      <c r="D1959" s="29" t="s">
        <v>86</v>
      </c>
      <c r="E1959" s="29" t="s">
        <v>184</v>
      </c>
      <c r="F1959" s="29" t="s">
        <v>72</v>
      </c>
      <c r="G1959" s="29">
        <v>3599</v>
      </c>
      <c r="H1959" s="4">
        <v>45813</v>
      </c>
      <c r="I1959" s="29">
        <v>37017</v>
      </c>
      <c r="J1959" s="4" t="s">
        <v>60</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351</v>
      </c>
      <c r="AI1959" s="29" t="s">
        <v>639</v>
      </c>
      <c r="AJ1959" s="29" t="s">
        <v>74</v>
      </c>
      <c r="AK1959" s="29" t="s">
        <v>100</v>
      </c>
      <c r="AL1959" s="29" t="s">
        <v>352</v>
      </c>
      <c r="AM1959" s="29" t="s">
        <v>353</v>
      </c>
      <c r="AN1959" s="29">
        <v>82.453310000000002</v>
      </c>
      <c r="AO1959" s="29" t="s">
        <v>68</v>
      </c>
      <c r="AP1959" s="29"/>
      <c r="AQ1959" s="29"/>
      <c r="AR1959" s="29" t="s">
        <v>68</v>
      </c>
      <c r="AS1959" s="29"/>
      <c r="AT1959" s="29"/>
      <c r="AU1959" s="29" t="s">
        <v>277</v>
      </c>
      <c r="AV1959" s="29" t="s">
        <v>278</v>
      </c>
      <c r="AW1959" s="29">
        <v>180.32640000000001</v>
      </c>
      <c r="AX1959" s="29" t="s">
        <v>640</v>
      </c>
      <c r="AY1959" s="29" t="s">
        <v>641</v>
      </c>
      <c r="AZ1959" s="3">
        <v>3599</v>
      </c>
      <c r="BA1959" s="29" t="s">
        <v>230</v>
      </c>
      <c r="BB1959" s="29">
        <v>3599</v>
      </c>
      <c r="BC1959" s="29" t="s">
        <v>60</v>
      </c>
      <c r="BD1959" s="29" t="s">
        <v>60</v>
      </c>
      <c r="BE1959" s="29" t="s">
        <v>354</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2175</v>
      </c>
      <c r="B1960" s="29" t="s">
        <v>15409</v>
      </c>
      <c r="C1960" s="29" t="s">
        <v>15410</v>
      </c>
      <c r="D1960" s="29" t="s">
        <v>86</v>
      </c>
      <c r="E1960" s="29" t="s">
        <v>184</v>
      </c>
      <c r="F1960" s="29" t="s">
        <v>72</v>
      </c>
      <c r="G1960" s="29">
        <v>4375</v>
      </c>
      <c r="H1960" s="4">
        <v>45813</v>
      </c>
      <c r="I1960" s="29">
        <v>37017</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204</v>
      </c>
      <c r="AI1960" s="29" t="s">
        <v>1030</v>
      </c>
      <c r="AJ1960" s="29" t="s">
        <v>74</v>
      </c>
      <c r="AK1960" s="29" t="s">
        <v>100</v>
      </c>
      <c r="AL1960" s="29" t="s">
        <v>205</v>
      </c>
      <c r="AM1960" s="29" t="s">
        <v>206</v>
      </c>
      <c r="AN1960" s="29">
        <v>144.0558</v>
      </c>
      <c r="AO1960" s="29" t="s">
        <v>93</v>
      </c>
      <c r="AP1960" s="29" t="s">
        <v>94</v>
      </c>
      <c r="AQ1960" s="29">
        <v>144.0558</v>
      </c>
      <c r="AR1960" s="29" t="s">
        <v>68</v>
      </c>
      <c r="AS1960" s="29"/>
      <c r="AT1960" s="29"/>
      <c r="AU1960" s="29" t="s">
        <v>1031</v>
      </c>
      <c r="AV1960" s="29" t="s">
        <v>1032</v>
      </c>
      <c r="AW1960" s="29">
        <v>267.78559000000001</v>
      </c>
      <c r="AX1960" s="29" t="s">
        <v>68</v>
      </c>
      <c r="AY1960" s="29" t="s">
        <v>68</v>
      </c>
      <c r="AZ1960" s="3" t="s">
        <v>68</v>
      </c>
      <c r="BA1960" s="29" t="s">
        <v>60</v>
      </c>
      <c r="BB1960" s="29">
        <v>4375</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2176</v>
      </c>
      <c r="B1961" s="29" t="s">
        <v>15411</v>
      </c>
      <c r="C1961" s="29" t="s">
        <v>15412</v>
      </c>
      <c r="D1961" s="29" t="s">
        <v>86</v>
      </c>
      <c r="E1961" s="29" t="s">
        <v>184</v>
      </c>
      <c r="F1961" s="29" t="s">
        <v>72</v>
      </c>
      <c r="G1961" s="29">
        <v>4327</v>
      </c>
      <c r="H1961" s="4">
        <v>45813</v>
      </c>
      <c r="I1961" s="29">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884</v>
      </c>
      <c r="AI1961" s="29" t="s">
        <v>885</v>
      </c>
      <c r="AJ1961" s="29" t="s">
        <v>74</v>
      </c>
      <c r="AK1961" s="29" t="s">
        <v>100</v>
      </c>
      <c r="AL1961" s="29" t="s">
        <v>205</v>
      </c>
      <c r="AM1961" s="29" t="s">
        <v>206</v>
      </c>
      <c r="AN1961" s="29">
        <v>143.81996000000001</v>
      </c>
      <c r="AO1961" s="29" t="s">
        <v>93</v>
      </c>
      <c r="AP1961" s="29" t="s">
        <v>94</v>
      </c>
      <c r="AQ1961" s="29">
        <v>143.81996000000001</v>
      </c>
      <c r="AR1961" s="29" t="s">
        <v>68</v>
      </c>
      <c r="AS1961" s="29"/>
      <c r="AT1961" s="29"/>
      <c r="AU1961" s="29" t="s">
        <v>686</v>
      </c>
      <c r="AV1961" s="29" t="s">
        <v>687</v>
      </c>
      <c r="AW1961" s="29">
        <v>267.34867000000003</v>
      </c>
      <c r="AX1961" s="29" t="s">
        <v>68</v>
      </c>
      <c r="AY1961" s="29" t="s">
        <v>68</v>
      </c>
      <c r="AZ1961" s="3" t="s">
        <v>68</v>
      </c>
      <c r="BA1961" s="29" t="s">
        <v>60</v>
      </c>
      <c r="BB1961" s="29">
        <v>4327</v>
      </c>
      <c r="BC1961" s="29" t="s">
        <v>60</v>
      </c>
      <c r="BD1961" s="29" t="s">
        <v>60</v>
      </c>
      <c r="BE1961" s="29" t="s">
        <v>60</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2177</v>
      </c>
      <c r="B1962" s="29" t="s">
        <v>15413</v>
      </c>
      <c r="C1962" s="29" t="s">
        <v>15414</v>
      </c>
      <c r="D1962" s="29" t="s">
        <v>246</v>
      </c>
      <c r="E1962" s="29" t="s">
        <v>311</v>
      </c>
      <c r="F1962" s="29" t="s">
        <v>72</v>
      </c>
      <c r="G1962" s="29">
        <v>4805</v>
      </c>
      <c r="H1962" s="4">
        <v>45813</v>
      </c>
      <c r="I1962" s="29">
        <v>37017</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116.94316999999999</v>
      </c>
      <c r="AO1962" s="29" t="s">
        <v>68</v>
      </c>
      <c r="AP1962" s="29"/>
      <c r="AQ1962" s="29"/>
      <c r="AR1962" s="29" t="s">
        <v>68</v>
      </c>
      <c r="AS1962" s="29"/>
      <c r="AT1962" s="29"/>
      <c r="AU1962" s="29" t="s">
        <v>1026</v>
      </c>
      <c r="AV1962" s="29" t="s">
        <v>1027</v>
      </c>
      <c r="AW1962" s="29">
        <v>255.73084</v>
      </c>
      <c r="AX1962" s="29" t="s">
        <v>950</v>
      </c>
      <c r="AY1962" s="29" t="s">
        <v>951</v>
      </c>
      <c r="AZ1962" s="3">
        <v>4805</v>
      </c>
      <c r="BA1962" s="29" t="s">
        <v>230</v>
      </c>
      <c r="BB1962" s="29">
        <v>4805</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2178</v>
      </c>
      <c r="B1963" s="29" t="s">
        <v>15415</v>
      </c>
      <c r="C1963" s="29" t="s">
        <v>15416</v>
      </c>
      <c r="D1963" s="29" t="s">
        <v>246</v>
      </c>
      <c r="E1963" s="29" t="s">
        <v>311</v>
      </c>
      <c r="F1963" s="29" t="s">
        <v>72</v>
      </c>
      <c r="G1963" s="29">
        <v>809</v>
      </c>
      <c r="H1963" s="4">
        <v>45813</v>
      </c>
      <c r="I1963" s="29">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29" t="s">
        <v>126</v>
      </c>
      <c r="AH1963" s="29" t="s">
        <v>312</v>
      </c>
      <c r="AI1963" s="29" t="s">
        <v>1025</v>
      </c>
      <c r="AJ1963" s="29" t="s">
        <v>74</v>
      </c>
      <c r="AK1963" s="29" t="s">
        <v>100</v>
      </c>
      <c r="AL1963" s="29" t="s">
        <v>313</v>
      </c>
      <c r="AM1963" s="29" t="s">
        <v>314</v>
      </c>
      <c r="AN1963" s="29">
        <v>20.32704</v>
      </c>
      <c r="AO1963" s="29" t="s">
        <v>68</v>
      </c>
      <c r="AP1963" s="29"/>
      <c r="AQ1963" s="29"/>
      <c r="AR1963" s="29" t="s">
        <v>68</v>
      </c>
      <c r="AS1963" s="29"/>
      <c r="AT1963" s="29"/>
      <c r="AU1963" s="29" t="s">
        <v>1026</v>
      </c>
      <c r="AV1963" s="29" t="s">
        <v>1027</v>
      </c>
      <c r="AW1963" s="29">
        <v>44.451700000000002</v>
      </c>
      <c r="AX1963" s="29" t="s">
        <v>950</v>
      </c>
      <c r="AY1963" s="29" t="s">
        <v>951</v>
      </c>
      <c r="AZ1963" s="3">
        <v>809</v>
      </c>
      <c r="BA1963" s="29" t="s">
        <v>230</v>
      </c>
      <c r="BB1963" s="29">
        <v>809</v>
      </c>
      <c r="BC1963" s="29" t="s">
        <v>60</v>
      </c>
      <c r="BD1963" s="29" t="s">
        <v>60</v>
      </c>
      <c r="BE1963" s="29" t="s">
        <v>317</v>
      </c>
      <c r="BF1963" s="31" t="str">
        <f>IFERROR(VLOOKUP(Data_Power_app[[#This Row],[PRO ODER]],'Result'!H:J,3,0),"")</f>
        <v/>
      </c>
      <c r="BG1963" s="14"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2179</v>
      </c>
      <c r="B1964" s="29" t="s">
        <v>3369</v>
      </c>
      <c r="C1964" s="29" t="s">
        <v>3370</v>
      </c>
      <c r="D1964" s="29" t="s">
        <v>95</v>
      </c>
      <c r="E1964" s="29" t="s">
        <v>332</v>
      </c>
      <c r="F1964" s="29" t="s">
        <v>59</v>
      </c>
      <c r="G1964" s="29">
        <v>360</v>
      </c>
      <c r="H1964" s="4">
        <v>45806</v>
      </c>
      <c r="I1964" s="29">
        <v>45803</v>
      </c>
      <c r="J1964" s="4">
        <v>45803</v>
      </c>
      <c r="K1964" s="4">
        <v>45807</v>
      </c>
      <c r="L1964" s="4">
        <v>45804.136840277781</v>
      </c>
      <c r="M1964" s="4">
        <v>45807</v>
      </c>
      <c r="N1964" s="4">
        <v>45805.366087962961</v>
      </c>
      <c r="O1964" s="4">
        <v>45810</v>
      </c>
      <c r="P1964" s="4" t="s">
        <v>60</v>
      </c>
      <c r="Q1964" s="4" t="s">
        <v>60</v>
      </c>
      <c r="R1964" s="4" t="s">
        <v>60</v>
      </c>
      <c r="S1964" s="4" t="s">
        <v>60</v>
      </c>
      <c r="T1964" s="4">
        <v>45811</v>
      </c>
      <c r="U1964" s="4">
        <v>45805.440138888887</v>
      </c>
      <c r="V1964" s="4">
        <v>45808.353125000001</v>
      </c>
      <c r="W1964" s="4">
        <v>45815</v>
      </c>
      <c r="X1964" s="4">
        <v>45808.650995370372</v>
      </c>
      <c r="Y1964" s="4" t="s">
        <v>77</v>
      </c>
      <c r="Z1964" s="4">
        <v>45817</v>
      </c>
      <c r="AA1964" s="4">
        <v>45811.550509259258</v>
      </c>
      <c r="AB1964" s="4">
        <v>45813</v>
      </c>
      <c r="AC1964" s="4">
        <v>45818</v>
      </c>
      <c r="AD1964" s="4">
        <v>45819</v>
      </c>
      <c r="AE1964" s="4">
        <v>45821</v>
      </c>
      <c r="AF1964" s="4"/>
      <c r="AG1964" s="29" t="s">
        <v>1725</v>
      </c>
      <c r="AH1964" s="29" t="s">
        <v>525</v>
      </c>
      <c r="AI1964" s="29" t="s">
        <v>534</v>
      </c>
      <c r="AJ1964" s="29" t="s">
        <v>527</v>
      </c>
      <c r="AK1964" s="29" t="s">
        <v>65</v>
      </c>
      <c r="AL1964" s="29" t="s">
        <v>528</v>
      </c>
      <c r="AM1964" s="29" t="s">
        <v>529</v>
      </c>
      <c r="AN1964" s="29">
        <v>6.5678599999999996</v>
      </c>
      <c r="AO1964" s="29" t="s">
        <v>68</v>
      </c>
      <c r="AP1964" s="29"/>
      <c r="AQ1964" s="29"/>
      <c r="AR1964" s="29" t="s">
        <v>68</v>
      </c>
      <c r="AS1964" s="29"/>
      <c r="AT1964" s="29"/>
      <c r="AU1964" s="29" t="s">
        <v>530</v>
      </c>
      <c r="AV1964" s="29" t="s">
        <v>531</v>
      </c>
      <c r="AW1964" s="29">
        <v>28.726669999999999</v>
      </c>
      <c r="AX1964" s="29" t="s">
        <v>532</v>
      </c>
      <c r="AY1964" s="29" t="s">
        <v>533</v>
      </c>
      <c r="AZ1964" s="3">
        <v>360</v>
      </c>
      <c r="BA1964" s="29" t="s">
        <v>60</v>
      </c>
      <c r="BB1964" s="29">
        <v>360</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2180</v>
      </c>
      <c r="B1965" s="29" t="s">
        <v>3371</v>
      </c>
      <c r="C1965" s="29" t="s">
        <v>3372</v>
      </c>
      <c r="D1965" s="29" t="s">
        <v>95</v>
      </c>
      <c r="E1965" s="29" t="s">
        <v>332</v>
      </c>
      <c r="F1965" s="29" t="s">
        <v>59</v>
      </c>
      <c r="G1965" s="29">
        <v>1488</v>
      </c>
      <c r="H1965" s="4">
        <v>45806</v>
      </c>
      <c r="I1965" s="29">
        <v>45803</v>
      </c>
      <c r="J1965" s="4">
        <v>45803</v>
      </c>
      <c r="K1965" s="4">
        <v>45807</v>
      </c>
      <c r="L1965" s="4">
        <v>45804.136886574073</v>
      </c>
      <c r="M1965" s="4">
        <v>45807</v>
      </c>
      <c r="N1965" s="4">
        <v>45805.36613425926</v>
      </c>
      <c r="O1965" s="4">
        <v>45810</v>
      </c>
      <c r="P1965" s="4" t="s">
        <v>60</v>
      </c>
      <c r="Q1965" s="4" t="s">
        <v>60</v>
      </c>
      <c r="R1965" s="4" t="s">
        <v>60</v>
      </c>
      <c r="S1965" s="4" t="s">
        <v>60</v>
      </c>
      <c r="T1965" s="4">
        <v>45811</v>
      </c>
      <c r="U1965" s="4">
        <v>45805.440081018518</v>
      </c>
      <c r="V1965" s="4">
        <v>45808.353310185186</v>
      </c>
      <c r="W1965" s="4">
        <v>45815</v>
      </c>
      <c r="X1965" s="4">
        <v>45808.650960648149</v>
      </c>
      <c r="Y1965" s="4" t="s">
        <v>77</v>
      </c>
      <c r="Z1965" s="4">
        <v>45817</v>
      </c>
      <c r="AA1965" s="4">
        <v>45808.215057870373</v>
      </c>
      <c r="AB1965" s="4">
        <v>45813</v>
      </c>
      <c r="AC1965" s="4">
        <v>45818</v>
      </c>
      <c r="AD1965" s="4">
        <v>45819</v>
      </c>
      <c r="AE1965" s="4">
        <v>45821</v>
      </c>
      <c r="AF1965" s="4"/>
      <c r="AG1965" s="29" t="s">
        <v>1725</v>
      </c>
      <c r="AH1965" s="29" t="s">
        <v>525</v>
      </c>
      <c r="AI1965" s="29" t="s">
        <v>526</v>
      </c>
      <c r="AJ1965" s="29" t="s">
        <v>527</v>
      </c>
      <c r="AK1965" s="29" t="s">
        <v>100</v>
      </c>
      <c r="AL1965" s="29" t="s">
        <v>528</v>
      </c>
      <c r="AM1965" s="29" t="s">
        <v>529</v>
      </c>
      <c r="AN1965" s="29">
        <v>31.784099999999999</v>
      </c>
      <c r="AO1965" s="29" t="s">
        <v>68</v>
      </c>
      <c r="AP1965" s="29"/>
      <c r="AQ1965" s="29"/>
      <c r="AR1965" s="29" t="s">
        <v>68</v>
      </c>
      <c r="AS1965" s="29"/>
      <c r="AT1965" s="29"/>
      <c r="AU1965" s="29" t="s">
        <v>530</v>
      </c>
      <c r="AV1965" s="29" t="s">
        <v>531</v>
      </c>
      <c r="AW1965" s="29">
        <v>139.03110000000001</v>
      </c>
      <c r="AX1965" s="29" t="s">
        <v>532</v>
      </c>
      <c r="AY1965" s="29" t="s">
        <v>533</v>
      </c>
      <c r="AZ1965" s="3">
        <v>1488</v>
      </c>
      <c r="BA1965" s="29" t="s">
        <v>60</v>
      </c>
      <c r="BB1965" s="29">
        <v>1488</v>
      </c>
      <c r="BC1965" s="29" t="s">
        <v>60</v>
      </c>
      <c r="BD1965" s="29" t="s">
        <v>60</v>
      </c>
      <c r="BE1965" s="29" t="s">
        <v>60</v>
      </c>
      <c r="BF1965" s="31" t="str">
        <f>IFERROR(VLOOKUP(Data_Power_app[[#This Row],[PRO ODER]],'Result'!H:J,3,0),"")</f>
        <v/>
      </c>
      <c r="BG1965" s="14" t="str">
        <f>IFERROR(VLOOKUP(Data_Power_app[[#This Row],[PRO ODER]]&amp;"LAM",'Real Time'!A:E,4,0),"")</f>
        <v>ML-07</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2181</v>
      </c>
      <c r="B1966" s="29" t="s">
        <v>5970</v>
      </c>
      <c r="C1966" s="29" t="s">
        <v>5658</v>
      </c>
      <c r="D1966" s="29" t="s">
        <v>95</v>
      </c>
      <c r="E1966" s="29" t="s">
        <v>332</v>
      </c>
      <c r="F1966" s="29" t="s">
        <v>59</v>
      </c>
      <c r="G1966" s="29">
        <v>2112</v>
      </c>
      <c r="H1966" s="4">
        <v>45808</v>
      </c>
      <c r="I1966" s="29">
        <v>45806</v>
      </c>
      <c r="J1966" s="4">
        <v>45806</v>
      </c>
      <c r="K1966" s="4">
        <v>45810</v>
      </c>
      <c r="L1966" s="4">
        <v>45806.127696759257</v>
      </c>
      <c r="M1966" s="4">
        <v>45811</v>
      </c>
      <c r="N1966" s="4">
        <v>45807.526689814818</v>
      </c>
      <c r="O1966" s="4">
        <v>45812</v>
      </c>
      <c r="P1966" s="4" t="s">
        <v>60</v>
      </c>
      <c r="Q1966" s="4" t="s">
        <v>60</v>
      </c>
      <c r="R1966" s="4" t="s">
        <v>60</v>
      </c>
      <c r="S1966" s="4" t="s">
        <v>60</v>
      </c>
      <c r="T1966" s="4">
        <v>45813</v>
      </c>
      <c r="U1966" s="4">
        <v>45807.795046296298</v>
      </c>
      <c r="V1966" s="4">
        <v>45811.954756944448</v>
      </c>
      <c r="W1966" s="4">
        <v>45815</v>
      </c>
      <c r="X1966" s="4"/>
      <c r="Y1966" s="4" t="s">
        <v>60</v>
      </c>
      <c r="Z1966" s="4">
        <v>45817</v>
      </c>
      <c r="AA1966" s="4"/>
      <c r="AB1966" s="4" t="s">
        <v>60</v>
      </c>
      <c r="AC1966" s="4">
        <v>45818</v>
      </c>
      <c r="AD1966" s="4">
        <v>45819</v>
      </c>
      <c r="AE1966" s="4">
        <v>45821</v>
      </c>
      <c r="AF1966" s="4"/>
      <c r="AG1966" s="29" t="s">
        <v>346</v>
      </c>
      <c r="AH1966" s="29" t="s">
        <v>525</v>
      </c>
      <c r="AI1966" s="29" t="s">
        <v>526</v>
      </c>
      <c r="AJ1966" s="29" t="s">
        <v>527</v>
      </c>
      <c r="AK1966" s="29" t="s">
        <v>100</v>
      </c>
      <c r="AL1966" s="29" t="s">
        <v>528</v>
      </c>
      <c r="AM1966" s="29" t="s">
        <v>529</v>
      </c>
      <c r="AN1966" s="29">
        <v>45.138910000000003</v>
      </c>
      <c r="AO1966" s="29" t="s">
        <v>68</v>
      </c>
      <c r="AP1966" s="29"/>
      <c r="AQ1966" s="29"/>
      <c r="AR1966" s="29" t="s">
        <v>68</v>
      </c>
      <c r="AS1966" s="29"/>
      <c r="AT1966" s="29"/>
      <c r="AU1966" s="29" t="s">
        <v>530</v>
      </c>
      <c r="AV1966" s="29" t="s">
        <v>531</v>
      </c>
      <c r="AW1966" s="29">
        <v>197.45140000000001</v>
      </c>
      <c r="AX1966" s="29" t="s">
        <v>532</v>
      </c>
      <c r="AY1966" s="29" t="s">
        <v>533</v>
      </c>
      <c r="AZ1966" s="3">
        <v>2112</v>
      </c>
      <c r="BA1966" s="29" t="s">
        <v>60</v>
      </c>
      <c r="BB1966" s="29">
        <v>2112</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2182</v>
      </c>
      <c r="B1967" s="29" t="s">
        <v>5971</v>
      </c>
      <c r="C1967" s="29" t="s">
        <v>5684</v>
      </c>
      <c r="D1967" s="29" t="s">
        <v>95</v>
      </c>
      <c r="E1967" s="29" t="s">
        <v>332</v>
      </c>
      <c r="F1967" s="29" t="s">
        <v>59</v>
      </c>
      <c r="G1967" s="29">
        <v>396</v>
      </c>
      <c r="H1967" s="4">
        <v>45810</v>
      </c>
      <c r="I1967" s="29">
        <v>45806</v>
      </c>
      <c r="J1967" s="4">
        <v>45806</v>
      </c>
      <c r="K1967" s="4">
        <v>45811</v>
      </c>
      <c r="L1967" s="4">
        <v>45806.12773148148</v>
      </c>
      <c r="M1967" s="4">
        <v>45812</v>
      </c>
      <c r="N1967" s="4">
        <v>45807.526643518519</v>
      </c>
      <c r="O1967" s="4">
        <v>45813</v>
      </c>
      <c r="P1967" s="4" t="s">
        <v>60</v>
      </c>
      <c r="Q1967" s="4" t="s">
        <v>60</v>
      </c>
      <c r="R1967" s="4" t="s">
        <v>60</v>
      </c>
      <c r="S1967" s="4" t="s">
        <v>60</v>
      </c>
      <c r="T1967" s="4">
        <v>45814</v>
      </c>
      <c r="U1967" s="4">
        <v>45807.792256944442</v>
      </c>
      <c r="V1967" s="4">
        <v>45808.353055555555</v>
      </c>
      <c r="W1967" s="4">
        <v>45815</v>
      </c>
      <c r="X1967" s="4">
        <v>45808.651041666664</v>
      </c>
      <c r="Y1967" s="4" t="s">
        <v>77</v>
      </c>
      <c r="Z1967" s="4">
        <v>45817</v>
      </c>
      <c r="AA1967" s="4">
        <v>45810.361493055556</v>
      </c>
      <c r="AB1967" s="4">
        <v>45813</v>
      </c>
      <c r="AC1967" s="4">
        <v>45818</v>
      </c>
      <c r="AD1967" s="4">
        <v>45819</v>
      </c>
      <c r="AE1967" s="4">
        <v>45821</v>
      </c>
      <c r="AF1967" s="4"/>
      <c r="AG1967" s="29" t="s">
        <v>1725</v>
      </c>
      <c r="AH1967" s="29" t="s">
        <v>525</v>
      </c>
      <c r="AI1967" s="29" t="s">
        <v>534</v>
      </c>
      <c r="AJ1967" s="29" t="s">
        <v>527</v>
      </c>
      <c r="AK1967" s="29" t="s">
        <v>65</v>
      </c>
      <c r="AL1967" s="29" t="s">
        <v>528</v>
      </c>
      <c r="AM1967" s="29" t="s">
        <v>529</v>
      </c>
      <c r="AN1967" s="29">
        <v>7.2104600000000003</v>
      </c>
      <c r="AO1967" s="29" t="s">
        <v>68</v>
      </c>
      <c r="AP1967" s="29"/>
      <c r="AQ1967" s="29"/>
      <c r="AR1967" s="29" t="s">
        <v>68</v>
      </c>
      <c r="AS1967" s="29"/>
      <c r="AT1967" s="29"/>
      <c r="AU1967" s="29" t="s">
        <v>530</v>
      </c>
      <c r="AV1967" s="29" t="s">
        <v>531</v>
      </c>
      <c r="AW1967" s="29">
        <v>31.538679999999999</v>
      </c>
      <c r="AX1967" s="29" t="s">
        <v>532</v>
      </c>
      <c r="AY1967" s="29" t="s">
        <v>533</v>
      </c>
      <c r="AZ1967" s="3">
        <v>396</v>
      </c>
      <c r="BA1967" s="29" t="s">
        <v>60</v>
      </c>
      <c r="BB1967" s="29">
        <v>396</v>
      </c>
      <c r="BC1967" s="29" t="s">
        <v>60</v>
      </c>
      <c r="BD1967" s="29" t="s">
        <v>60</v>
      </c>
      <c r="BE1967" s="29" t="s">
        <v>60</v>
      </c>
      <c r="BF1967" s="31" t="str">
        <f>IFERROR(VLOOKUP(Data_Power_app[[#This Row],[PRO ODER]],'Result'!H:J,3,0),"")</f>
        <v/>
      </c>
      <c r="BG1967" s="14" t="str">
        <f>IFERROR(VLOOKUP(Data_Power_app[[#This Row],[PRO ODER]]&amp;"LAM",'Real Time'!A:E,4,0),"")</f>
        <v>ML-05</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2183</v>
      </c>
      <c r="B1968" s="29" t="s">
        <v>12203</v>
      </c>
      <c r="C1968" s="29" t="s">
        <v>12204</v>
      </c>
      <c r="D1968" s="29" t="s">
        <v>95</v>
      </c>
      <c r="E1968" s="29" t="s">
        <v>332</v>
      </c>
      <c r="F1968" s="29" t="s">
        <v>59</v>
      </c>
      <c r="G1968" s="29">
        <v>420</v>
      </c>
      <c r="H1968" s="4">
        <v>45813</v>
      </c>
      <c r="I1968" s="29">
        <v>45811</v>
      </c>
      <c r="J1968" s="4">
        <v>45812</v>
      </c>
      <c r="K1968" s="4">
        <v>45814</v>
      </c>
      <c r="L1968" s="4">
        <v>45812.786180555559</v>
      </c>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88</v>
      </c>
      <c r="AH1968" s="29" t="s">
        <v>98</v>
      </c>
      <c r="AI1968" s="29" t="s">
        <v>12205</v>
      </c>
      <c r="AJ1968" s="29" t="s">
        <v>99</v>
      </c>
      <c r="AK1968" s="29" t="s">
        <v>100</v>
      </c>
      <c r="AL1968" s="29" t="s">
        <v>333</v>
      </c>
      <c r="AM1968" s="29" t="s">
        <v>334</v>
      </c>
      <c r="AN1968" s="29">
        <v>9.3653200000000005</v>
      </c>
      <c r="AO1968" s="29" t="s">
        <v>68</v>
      </c>
      <c r="AP1968" s="29"/>
      <c r="AQ1968" s="29"/>
      <c r="AR1968" s="29" t="s">
        <v>68</v>
      </c>
      <c r="AS1968" s="29"/>
      <c r="AT1968" s="29"/>
      <c r="AU1968" s="29" t="s">
        <v>530</v>
      </c>
      <c r="AV1968" s="29" t="s">
        <v>531</v>
      </c>
      <c r="AW1968" s="29">
        <v>34.819319999999998</v>
      </c>
      <c r="AX1968" s="29" t="s">
        <v>9968</v>
      </c>
      <c r="AY1968" s="29" t="s">
        <v>9969</v>
      </c>
      <c r="AZ1968" s="3">
        <v>420</v>
      </c>
      <c r="BA1968" s="29" t="s">
        <v>60</v>
      </c>
      <c r="BB1968" s="29">
        <v>420</v>
      </c>
      <c r="BC1968" s="29" t="s">
        <v>60</v>
      </c>
      <c r="BD1968" s="29" t="s">
        <v>60</v>
      </c>
      <c r="BE1968" s="29" t="s">
        <v>60</v>
      </c>
      <c r="BF1968" s="31" t="str">
        <f>IFERROR(VLOOKUP(Data_Power_app[[#This Row],[PRO ODER]],'Result'!H:J,3,0),"")</f>
        <v>LAMINATION 5</v>
      </c>
      <c r="BG1968" s="14" t="str">
        <f>IFERROR(VLOOKUP(Data_Power_app[[#This Row],[PRO ODER]]&amp;"LAM",'Real Time'!A:E,4,0),"")</f>
        <v>ML-05</v>
      </c>
      <c r="BH1968" s="32" t="b">
        <f>IF(Data_Power_app[[#This Row],[LAMINATION MACHINE (PLAN)]]="","",IF(Data_Power_app[[#This Row],[LAMINATION MACHINE (REALTIME)]]="","",RIGHT(Data_Power_app[[#This Row],[LAMINATION MACHINE (REALTIME)]],1)=RIGHT(Data_Power_app[[#This Row],[LAMINATION MACHINE (PLAN)]],1)))</f>
        <v>1</v>
      </c>
    </row>
    <row r="1969" spans="1:60" x14ac:dyDescent="0.25">
      <c r="A1969" s="27">
        <v>2184</v>
      </c>
      <c r="B1969" s="29" t="s">
        <v>13898</v>
      </c>
      <c r="C1969" s="29" t="s">
        <v>13899</v>
      </c>
      <c r="D1969" s="29" t="s">
        <v>95</v>
      </c>
      <c r="E1969" s="29" t="s">
        <v>332</v>
      </c>
      <c r="F1969" s="29" t="s">
        <v>59</v>
      </c>
      <c r="G1969" s="29">
        <v>426</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798</v>
      </c>
      <c r="AJ1969" s="29" t="s">
        <v>99</v>
      </c>
      <c r="AK1969" s="29" t="s">
        <v>100</v>
      </c>
      <c r="AL1969" s="29" t="s">
        <v>333</v>
      </c>
      <c r="AM1969" s="29" t="s">
        <v>334</v>
      </c>
      <c r="AN1969" s="29">
        <v>9.0803700000000003</v>
      </c>
      <c r="AO1969" s="29" t="s">
        <v>68</v>
      </c>
      <c r="AP1969" s="29"/>
      <c r="AQ1969" s="29"/>
      <c r="AR1969" s="29" t="s">
        <v>68</v>
      </c>
      <c r="AS1969" s="29"/>
      <c r="AT1969" s="29"/>
      <c r="AU1969" s="29" t="s">
        <v>530</v>
      </c>
      <c r="AV1969" s="29" t="s">
        <v>531</v>
      </c>
      <c r="AW1969" s="29">
        <v>33.761429999999997</v>
      </c>
      <c r="AX1969" s="29" t="s">
        <v>532</v>
      </c>
      <c r="AY1969" s="29" t="s">
        <v>533</v>
      </c>
      <c r="AZ1969" s="3">
        <v>426</v>
      </c>
      <c r="BA1969" s="29" t="s">
        <v>60</v>
      </c>
      <c r="BB1969" s="29">
        <v>426</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2185</v>
      </c>
      <c r="B1970" s="29" t="s">
        <v>13900</v>
      </c>
      <c r="C1970" s="29" t="s">
        <v>13901</v>
      </c>
      <c r="D1970" s="29" t="s">
        <v>95</v>
      </c>
      <c r="E1970" s="29" t="s">
        <v>332</v>
      </c>
      <c r="F1970" s="29" t="s">
        <v>59</v>
      </c>
      <c r="G1970" s="29">
        <v>318</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7.0878300000000003</v>
      </c>
      <c r="AO1970" s="29" t="s">
        <v>68</v>
      </c>
      <c r="AP1970" s="29"/>
      <c r="AQ1970" s="29"/>
      <c r="AR1970" s="29" t="s">
        <v>68</v>
      </c>
      <c r="AS1970" s="29"/>
      <c r="AT1970" s="29"/>
      <c r="AU1970" s="29" t="s">
        <v>530</v>
      </c>
      <c r="AV1970" s="29" t="s">
        <v>531</v>
      </c>
      <c r="AW1970" s="29">
        <v>26.352</v>
      </c>
      <c r="AX1970" s="29" t="s">
        <v>978</v>
      </c>
      <c r="AY1970" s="29" t="s">
        <v>979</v>
      </c>
      <c r="AZ1970" s="3">
        <v>318</v>
      </c>
      <c r="BA1970" s="29" t="s">
        <v>60</v>
      </c>
      <c r="BB1970" s="29">
        <v>318</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2186</v>
      </c>
      <c r="B1971" s="29" t="s">
        <v>13902</v>
      </c>
      <c r="C1971" s="29" t="s">
        <v>13903</v>
      </c>
      <c r="D1971" s="29" t="s">
        <v>95</v>
      </c>
      <c r="E1971" s="29" t="s">
        <v>332</v>
      </c>
      <c r="F1971" s="29" t="s">
        <v>59</v>
      </c>
      <c r="G1971" s="29">
        <v>576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12.769</v>
      </c>
      <c r="AO1971" s="29" t="s">
        <v>68</v>
      </c>
      <c r="AP1971" s="29"/>
      <c r="AQ1971" s="29"/>
      <c r="AR1971" s="29" t="s">
        <v>68</v>
      </c>
      <c r="AS1971" s="29"/>
      <c r="AT1971" s="29"/>
      <c r="AU1971" s="29" t="s">
        <v>530</v>
      </c>
      <c r="AV1971" s="29" t="s">
        <v>531</v>
      </c>
      <c r="AW1971" s="29">
        <v>47.474179999999997</v>
      </c>
      <c r="AX1971" s="29" t="s">
        <v>978</v>
      </c>
      <c r="AY1971" s="29" t="s">
        <v>979</v>
      </c>
      <c r="AZ1971" s="3">
        <v>576</v>
      </c>
      <c r="BA1971" s="29" t="s">
        <v>60</v>
      </c>
      <c r="BB1971" s="29">
        <v>576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2187</v>
      </c>
      <c r="B1972" s="29" t="s">
        <v>13904</v>
      </c>
      <c r="C1972" s="29" t="s">
        <v>13905</v>
      </c>
      <c r="D1972" s="29" t="s">
        <v>95</v>
      </c>
      <c r="E1972" s="29" t="s">
        <v>332</v>
      </c>
      <c r="F1972" s="29" t="s">
        <v>59</v>
      </c>
      <c r="G1972" s="29">
        <v>636</v>
      </c>
      <c r="H1972" s="4">
        <v>45813</v>
      </c>
      <c r="I1972" s="29">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29" t="s">
        <v>126</v>
      </c>
      <c r="AH1972" s="29" t="s">
        <v>98</v>
      </c>
      <c r="AI1972" s="29" t="s">
        <v>1150</v>
      </c>
      <c r="AJ1972" s="29" t="s">
        <v>99</v>
      </c>
      <c r="AK1972" s="29" t="s">
        <v>100</v>
      </c>
      <c r="AL1972" s="29" t="s">
        <v>333</v>
      </c>
      <c r="AM1972" s="29" t="s">
        <v>334</v>
      </c>
      <c r="AN1972" s="29">
        <v>14.023260000000001</v>
      </c>
      <c r="AO1972" s="29" t="s">
        <v>68</v>
      </c>
      <c r="AP1972" s="29"/>
      <c r="AQ1972" s="29"/>
      <c r="AR1972" s="29" t="s">
        <v>68</v>
      </c>
      <c r="AS1972" s="29"/>
      <c r="AT1972" s="29"/>
      <c r="AU1972" s="29" t="s">
        <v>530</v>
      </c>
      <c r="AV1972" s="29" t="s">
        <v>531</v>
      </c>
      <c r="AW1972" s="29">
        <v>52.138829999999999</v>
      </c>
      <c r="AX1972" s="29" t="s">
        <v>978</v>
      </c>
      <c r="AY1972" s="29" t="s">
        <v>979</v>
      </c>
      <c r="AZ1972" s="3">
        <v>636</v>
      </c>
      <c r="BA1972" s="29" t="s">
        <v>60</v>
      </c>
      <c r="BB1972" s="29">
        <v>636</v>
      </c>
      <c r="BC1972" s="29" t="s">
        <v>60</v>
      </c>
      <c r="BD1972" s="29" t="s">
        <v>60</v>
      </c>
      <c r="BE1972" s="29" t="s">
        <v>60</v>
      </c>
      <c r="BF1972" s="31" t="str">
        <f>IFERROR(VLOOKUP(Data_Power_app[[#This Row],[PRO ODER]],'Result'!H:J,3,0),"")</f>
        <v>LAMINATION 1</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2188</v>
      </c>
      <c r="B1973" s="29" t="s">
        <v>15417</v>
      </c>
      <c r="C1973" s="29" t="s">
        <v>15418</v>
      </c>
      <c r="D1973" s="29" t="s">
        <v>246</v>
      </c>
      <c r="E1973" s="29" t="s">
        <v>4625</v>
      </c>
      <c r="F1973" s="29" t="s">
        <v>72</v>
      </c>
      <c r="G1973" s="29">
        <v>203</v>
      </c>
      <c r="H1973" s="4">
        <v>45813</v>
      </c>
      <c r="I1973" s="29">
        <v>37017</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13728</v>
      </c>
      <c r="AJ1973" s="29" t="s">
        <v>74</v>
      </c>
      <c r="AK1973" s="29" t="s">
        <v>100</v>
      </c>
      <c r="AL1973" s="29" t="s">
        <v>313</v>
      </c>
      <c r="AM1973" s="29" t="s">
        <v>314</v>
      </c>
      <c r="AN1973" s="29">
        <v>5.6782500000000002</v>
      </c>
      <c r="AO1973" s="29" t="s">
        <v>68</v>
      </c>
      <c r="AP1973" s="29"/>
      <c r="AQ1973" s="29"/>
      <c r="AR1973" s="29" t="s">
        <v>68</v>
      </c>
      <c r="AS1973" s="29"/>
      <c r="AT1973" s="29"/>
      <c r="AU1973" s="29" t="s">
        <v>13729</v>
      </c>
      <c r="AV1973" s="29" t="s">
        <v>13730</v>
      </c>
      <c r="AW1973" s="29">
        <v>12.41718</v>
      </c>
      <c r="AX1973" s="29" t="s">
        <v>13731</v>
      </c>
      <c r="AY1973" s="29" t="s">
        <v>13732</v>
      </c>
      <c r="AZ1973" s="3">
        <v>203</v>
      </c>
      <c r="BA1973" s="29" t="s">
        <v>230</v>
      </c>
      <c r="BB1973" s="29">
        <v>203</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2189</v>
      </c>
      <c r="B1974" s="29" t="s">
        <v>15419</v>
      </c>
      <c r="C1974" s="29" t="s">
        <v>15420</v>
      </c>
      <c r="D1974" s="29" t="s">
        <v>246</v>
      </c>
      <c r="E1974" s="29" t="s">
        <v>4625</v>
      </c>
      <c r="F1974" s="29" t="s">
        <v>72</v>
      </c>
      <c r="G1974" s="29">
        <v>858</v>
      </c>
      <c r="H1974" s="4">
        <v>45813</v>
      </c>
      <c r="I1974" s="29">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13728</v>
      </c>
      <c r="AJ1974" s="29" t="s">
        <v>74</v>
      </c>
      <c r="AK1974" s="29" t="s">
        <v>100</v>
      </c>
      <c r="AL1974" s="29" t="s">
        <v>313</v>
      </c>
      <c r="AM1974" s="29" t="s">
        <v>314</v>
      </c>
      <c r="AN1974" s="29">
        <v>20.253900000000002</v>
      </c>
      <c r="AO1974" s="29" t="s">
        <v>68</v>
      </c>
      <c r="AP1974" s="29"/>
      <c r="AQ1974" s="29"/>
      <c r="AR1974" s="29" t="s">
        <v>68</v>
      </c>
      <c r="AS1974" s="29"/>
      <c r="AT1974" s="29"/>
      <c r="AU1974" s="29" t="s">
        <v>13729</v>
      </c>
      <c r="AV1974" s="29" t="s">
        <v>13730</v>
      </c>
      <c r="AW1974" s="29">
        <v>44.291730000000001</v>
      </c>
      <c r="AX1974" s="29" t="s">
        <v>13731</v>
      </c>
      <c r="AY1974" s="29" t="s">
        <v>13732</v>
      </c>
      <c r="AZ1974" s="3">
        <v>858</v>
      </c>
      <c r="BA1974" s="29" t="s">
        <v>230</v>
      </c>
      <c r="BB1974" s="29">
        <v>858</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2190</v>
      </c>
      <c r="B1975" s="29" t="s">
        <v>15421</v>
      </c>
      <c r="C1975" s="29" t="s">
        <v>15422</v>
      </c>
      <c r="D1975" s="29" t="s">
        <v>246</v>
      </c>
      <c r="E1975" s="29" t="s">
        <v>4625</v>
      </c>
      <c r="F1975" s="29" t="s">
        <v>72</v>
      </c>
      <c r="G1975" s="29">
        <v>1290</v>
      </c>
      <c r="H1975" s="4">
        <v>45813</v>
      </c>
      <c r="I1975" s="29">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13728</v>
      </c>
      <c r="AJ1975" s="29" t="s">
        <v>74</v>
      </c>
      <c r="AK1975" s="29" t="s">
        <v>100</v>
      </c>
      <c r="AL1975" s="29" t="s">
        <v>313</v>
      </c>
      <c r="AM1975" s="29" t="s">
        <v>314</v>
      </c>
      <c r="AN1975" s="29">
        <v>30.703309999999998</v>
      </c>
      <c r="AO1975" s="29" t="s">
        <v>68</v>
      </c>
      <c r="AP1975" s="29"/>
      <c r="AQ1975" s="29"/>
      <c r="AR1975" s="29" t="s">
        <v>68</v>
      </c>
      <c r="AS1975" s="29"/>
      <c r="AT1975" s="29"/>
      <c r="AU1975" s="29" t="s">
        <v>13729</v>
      </c>
      <c r="AV1975" s="29" t="s">
        <v>13730</v>
      </c>
      <c r="AW1975" s="29">
        <v>67.14255</v>
      </c>
      <c r="AX1975" s="29" t="s">
        <v>13731</v>
      </c>
      <c r="AY1975" s="29" t="s">
        <v>13732</v>
      </c>
      <c r="AZ1975" s="3">
        <v>1290</v>
      </c>
      <c r="BA1975" s="29" t="s">
        <v>230</v>
      </c>
      <c r="BB1975" s="29">
        <v>1290</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2191</v>
      </c>
      <c r="B1976" s="29" t="s">
        <v>15423</v>
      </c>
      <c r="C1976" s="29" t="s">
        <v>15424</v>
      </c>
      <c r="D1976" s="29" t="s">
        <v>246</v>
      </c>
      <c r="E1976" s="29" t="s">
        <v>4625</v>
      </c>
      <c r="F1976" s="29" t="s">
        <v>72</v>
      </c>
      <c r="G1976" s="29">
        <v>509</v>
      </c>
      <c r="H1976" s="4">
        <v>45813</v>
      </c>
      <c r="I1976" s="29">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13728</v>
      </c>
      <c r="AJ1976" s="29" t="s">
        <v>74</v>
      </c>
      <c r="AK1976" s="29" t="s">
        <v>100</v>
      </c>
      <c r="AL1976" s="29" t="s">
        <v>313</v>
      </c>
      <c r="AM1976" s="29" t="s">
        <v>314</v>
      </c>
      <c r="AN1976" s="29">
        <v>11.662649999999999</v>
      </c>
      <c r="AO1976" s="29" t="s">
        <v>68</v>
      </c>
      <c r="AP1976" s="29"/>
      <c r="AQ1976" s="29"/>
      <c r="AR1976" s="29" t="s">
        <v>68</v>
      </c>
      <c r="AS1976" s="29"/>
      <c r="AT1976" s="29"/>
      <c r="AU1976" s="29" t="s">
        <v>13729</v>
      </c>
      <c r="AV1976" s="29" t="s">
        <v>13730</v>
      </c>
      <c r="AW1976" s="29">
        <v>25.503689999999999</v>
      </c>
      <c r="AX1976" s="29" t="s">
        <v>13731</v>
      </c>
      <c r="AY1976" s="29" t="s">
        <v>13732</v>
      </c>
      <c r="AZ1976" s="3">
        <v>509</v>
      </c>
      <c r="BA1976" s="29" t="s">
        <v>230</v>
      </c>
      <c r="BB1976" s="29">
        <v>509</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15425</v>
      </c>
      <c r="C1977" s="29" t="s">
        <v>15426</v>
      </c>
      <c r="D1977" s="29" t="s">
        <v>246</v>
      </c>
      <c r="E1977" s="29" t="s">
        <v>4625</v>
      </c>
      <c r="F1977" s="29" t="s">
        <v>72</v>
      </c>
      <c r="G1977" s="29">
        <v>9342</v>
      </c>
      <c r="H1977" s="4">
        <v>45813</v>
      </c>
      <c r="I1977" s="29">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15427</v>
      </c>
      <c r="AJ1977" s="29" t="s">
        <v>74</v>
      </c>
      <c r="AK1977" s="29" t="s">
        <v>100</v>
      </c>
      <c r="AL1977" s="29" t="s">
        <v>313</v>
      </c>
      <c r="AM1977" s="29" t="s">
        <v>314</v>
      </c>
      <c r="AN1977" s="29">
        <v>212.66754</v>
      </c>
      <c r="AO1977" s="29" t="s">
        <v>68</v>
      </c>
      <c r="AP1977" s="29"/>
      <c r="AQ1977" s="29"/>
      <c r="AR1977" s="29" t="s">
        <v>68</v>
      </c>
      <c r="AS1977" s="29"/>
      <c r="AT1977" s="29"/>
      <c r="AU1977" s="29" t="s">
        <v>14308</v>
      </c>
      <c r="AV1977" s="29" t="s">
        <v>14309</v>
      </c>
      <c r="AW1977" s="29">
        <v>465.06088999999997</v>
      </c>
      <c r="AX1977" s="29" t="s">
        <v>15428</v>
      </c>
      <c r="AY1977" s="29" t="s">
        <v>15429</v>
      </c>
      <c r="AZ1977" s="3">
        <v>9342</v>
      </c>
      <c r="BA1977" s="29" t="s">
        <v>230</v>
      </c>
      <c r="BB1977" s="29">
        <v>9342</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2193</v>
      </c>
      <c r="B1978" s="29" t="s">
        <v>15430</v>
      </c>
      <c r="C1978" s="29" t="s">
        <v>15431</v>
      </c>
      <c r="D1978" s="29" t="s">
        <v>246</v>
      </c>
      <c r="E1978" s="29" t="s">
        <v>4625</v>
      </c>
      <c r="F1978" s="29" t="s">
        <v>72</v>
      </c>
      <c r="G1978" s="29">
        <v>431</v>
      </c>
      <c r="H1978" s="4">
        <v>45813</v>
      </c>
      <c r="I1978" s="29">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13728</v>
      </c>
      <c r="AJ1978" s="29" t="s">
        <v>74</v>
      </c>
      <c r="AK1978" s="29" t="s">
        <v>100</v>
      </c>
      <c r="AL1978" s="29" t="s">
        <v>313</v>
      </c>
      <c r="AM1978" s="29" t="s">
        <v>314</v>
      </c>
      <c r="AN1978" s="29">
        <v>9.7476099999999999</v>
      </c>
      <c r="AO1978" s="29" t="s">
        <v>68</v>
      </c>
      <c r="AP1978" s="29"/>
      <c r="AQ1978" s="29"/>
      <c r="AR1978" s="29" t="s">
        <v>68</v>
      </c>
      <c r="AS1978" s="29"/>
      <c r="AT1978" s="29"/>
      <c r="AU1978" s="29" t="s">
        <v>13729</v>
      </c>
      <c r="AV1978" s="29" t="s">
        <v>13730</v>
      </c>
      <c r="AW1978" s="29">
        <v>21.315829999999998</v>
      </c>
      <c r="AX1978" s="29" t="s">
        <v>13731</v>
      </c>
      <c r="AY1978" s="29" t="s">
        <v>13732</v>
      </c>
      <c r="AZ1978" s="3">
        <v>431</v>
      </c>
      <c r="BA1978" s="29" t="s">
        <v>230</v>
      </c>
      <c r="BB1978" s="29">
        <v>431</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2194</v>
      </c>
      <c r="B1979" s="29" t="s">
        <v>15432</v>
      </c>
      <c r="C1979" s="29" t="s">
        <v>15433</v>
      </c>
      <c r="D1979" s="29" t="s">
        <v>246</v>
      </c>
      <c r="E1979" s="29" t="s">
        <v>4625</v>
      </c>
      <c r="F1979" s="29" t="s">
        <v>72</v>
      </c>
      <c r="G1979" s="29">
        <v>624</v>
      </c>
      <c r="H1979" s="4">
        <v>45813</v>
      </c>
      <c r="I1979" s="29">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13728</v>
      </c>
      <c r="AJ1979" s="29" t="s">
        <v>74</v>
      </c>
      <c r="AK1979" s="29" t="s">
        <v>100</v>
      </c>
      <c r="AL1979" s="29" t="s">
        <v>313</v>
      </c>
      <c r="AM1979" s="29" t="s">
        <v>314</v>
      </c>
      <c r="AN1979" s="29">
        <v>14.124560000000001</v>
      </c>
      <c r="AO1979" s="29" t="s">
        <v>68</v>
      </c>
      <c r="AP1979" s="29"/>
      <c r="AQ1979" s="29"/>
      <c r="AR1979" s="29" t="s">
        <v>68</v>
      </c>
      <c r="AS1979" s="29"/>
      <c r="AT1979" s="29"/>
      <c r="AU1979" s="29" t="s">
        <v>13729</v>
      </c>
      <c r="AV1979" s="29" t="s">
        <v>13730</v>
      </c>
      <c r="AW1979" s="29">
        <v>30.887149999999998</v>
      </c>
      <c r="AX1979" s="29" t="s">
        <v>13731</v>
      </c>
      <c r="AY1979" s="29" t="s">
        <v>13732</v>
      </c>
      <c r="AZ1979" s="3">
        <v>624</v>
      </c>
      <c r="BA1979" s="29" t="s">
        <v>230</v>
      </c>
      <c r="BB1979" s="29">
        <v>624</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2195</v>
      </c>
      <c r="B1980" s="29" t="s">
        <v>15434</v>
      </c>
      <c r="C1980" s="29" t="s">
        <v>15435</v>
      </c>
      <c r="D1980" s="29" t="s">
        <v>246</v>
      </c>
      <c r="E1980" s="29" t="s">
        <v>4625</v>
      </c>
      <c r="F1980" s="29" t="s">
        <v>72</v>
      </c>
      <c r="G1980" s="29">
        <v>612</v>
      </c>
      <c r="H1980" s="4">
        <v>45813</v>
      </c>
      <c r="I1980" s="29">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13728</v>
      </c>
      <c r="AJ1980" s="29" t="s">
        <v>74</v>
      </c>
      <c r="AK1980" s="29" t="s">
        <v>100</v>
      </c>
      <c r="AL1980" s="29" t="s">
        <v>313</v>
      </c>
      <c r="AM1980" s="29" t="s">
        <v>314</v>
      </c>
      <c r="AN1980" s="29">
        <v>13.83695</v>
      </c>
      <c r="AO1980" s="29" t="s">
        <v>68</v>
      </c>
      <c r="AP1980" s="29"/>
      <c r="AQ1980" s="29"/>
      <c r="AR1980" s="29" t="s">
        <v>68</v>
      </c>
      <c r="AS1980" s="29"/>
      <c r="AT1980" s="29"/>
      <c r="AU1980" s="29" t="s">
        <v>13729</v>
      </c>
      <c r="AV1980" s="29" t="s">
        <v>13730</v>
      </c>
      <c r="AW1980" s="29">
        <v>30.258220000000001</v>
      </c>
      <c r="AX1980" s="29" t="s">
        <v>13731</v>
      </c>
      <c r="AY1980" s="29" t="s">
        <v>13732</v>
      </c>
      <c r="AZ1980" s="3">
        <v>612</v>
      </c>
      <c r="BA1980" s="29" t="s">
        <v>230</v>
      </c>
      <c r="BB1980" s="29">
        <v>612</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2196</v>
      </c>
      <c r="B1981" s="29" t="s">
        <v>15436</v>
      </c>
      <c r="C1981" s="29" t="s">
        <v>15437</v>
      </c>
      <c r="D1981" s="29" t="s">
        <v>246</v>
      </c>
      <c r="E1981" s="29" t="s">
        <v>4625</v>
      </c>
      <c r="F1981" s="29" t="s">
        <v>72</v>
      </c>
      <c r="G1981" s="29">
        <v>876</v>
      </c>
      <c r="H1981" s="4">
        <v>45813</v>
      </c>
      <c r="I1981" s="29">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13728</v>
      </c>
      <c r="AJ1981" s="29" t="s">
        <v>74</v>
      </c>
      <c r="AK1981" s="29" t="s">
        <v>100</v>
      </c>
      <c r="AL1981" s="29" t="s">
        <v>313</v>
      </c>
      <c r="AM1981" s="29" t="s">
        <v>314</v>
      </c>
      <c r="AN1981" s="29">
        <v>19.833480000000002</v>
      </c>
      <c r="AO1981" s="29" t="s">
        <v>68</v>
      </c>
      <c r="AP1981" s="29"/>
      <c r="AQ1981" s="29"/>
      <c r="AR1981" s="29" t="s">
        <v>68</v>
      </c>
      <c r="AS1981" s="29"/>
      <c r="AT1981" s="29"/>
      <c r="AU1981" s="29" t="s">
        <v>13729</v>
      </c>
      <c r="AV1981" s="29" t="s">
        <v>13730</v>
      </c>
      <c r="AW1981" s="29">
        <v>43.371119999999998</v>
      </c>
      <c r="AX1981" s="29" t="s">
        <v>13731</v>
      </c>
      <c r="AY1981" s="29" t="s">
        <v>13732</v>
      </c>
      <c r="AZ1981" s="3">
        <v>876</v>
      </c>
      <c r="BA1981" s="29" t="s">
        <v>230</v>
      </c>
      <c r="BB1981" s="29">
        <v>876</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2197</v>
      </c>
      <c r="B1982" s="29" t="s">
        <v>15438</v>
      </c>
      <c r="C1982" s="29" t="s">
        <v>15439</v>
      </c>
      <c r="D1982" s="29" t="s">
        <v>246</v>
      </c>
      <c r="E1982" s="29" t="s">
        <v>4625</v>
      </c>
      <c r="F1982" s="29" t="s">
        <v>72</v>
      </c>
      <c r="G1982" s="29">
        <v>732</v>
      </c>
      <c r="H1982" s="4">
        <v>45813</v>
      </c>
      <c r="I1982" s="29">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13728</v>
      </c>
      <c r="AJ1982" s="29" t="s">
        <v>74</v>
      </c>
      <c r="AK1982" s="29" t="s">
        <v>100</v>
      </c>
      <c r="AL1982" s="29" t="s">
        <v>313</v>
      </c>
      <c r="AM1982" s="29" t="s">
        <v>314</v>
      </c>
      <c r="AN1982" s="29">
        <v>20.16085</v>
      </c>
      <c r="AO1982" s="29" t="s">
        <v>68</v>
      </c>
      <c r="AP1982" s="29"/>
      <c r="AQ1982" s="29"/>
      <c r="AR1982" s="29" t="s">
        <v>68</v>
      </c>
      <c r="AS1982" s="29"/>
      <c r="AT1982" s="29"/>
      <c r="AU1982" s="29" t="s">
        <v>13729</v>
      </c>
      <c r="AV1982" s="29" t="s">
        <v>13730</v>
      </c>
      <c r="AW1982" s="29">
        <v>44.088009999999997</v>
      </c>
      <c r="AX1982" s="29" t="s">
        <v>13731</v>
      </c>
      <c r="AY1982" s="29" t="s">
        <v>13732</v>
      </c>
      <c r="AZ1982" s="3">
        <v>732</v>
      </c>
      <c r="BA1982" s="29" t="s">
        <v>230</v>
      </c>
      <c r="BB1982" s="29">
        <v>732</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2198</v>
      </c>
      <c r="B1983" s="29" t="s">
        <v>15440</v>
      </c>
      <c r="C1983" s="29" t="s">
        <v>15441</v>
      </c>
      <c r="D1983" s="29" t="s">
        <v>246</v>
      </c>
      <c r="E1983" s="29" t="s">
        <v>4625</v>
      </c>
      <c r="F1983" s="29" t="s">
        <v>72</v>
      </c>
      <c r="G1983" s="29">
        <v>3624</v>
      </c>
      <c r="H1983" s="4">
        <v>45813</v>
      </c>
      <c r="I1983" s="29">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15442</v>
      </c>
      <c r="AJ1983" s="29" t="s">
        <v>74</v>
      </c>
      <c r="AK1983" s="29" t="s">
        <v>100</v>
      </c>
      <c r="AL1983" s="29" t="s">
        <v>313</v>
      </c>
      <c r="AM1983" s="29" t="s">
        <v>314</v>
      </c>
      <c r="AN1983" s="29">
        <v>99.873069999999998</v>
      </c>
      <c r="AO1983" s="29" t="s">
        <v>68</v>
      </c>
      <c r="AP1983" s="29"/>
      <c r="AQ1983" s="29"/>
      <c r="AR1983" s="29" t="s">
        <v>68</v>
      </c>
      <c r="AS1983" s="29"/>
      <c r="AT1983" s="29"/>
      <c r="AU1983" s="29" t="s">
        <v>315</v>
      </c>
      <c r="AV1983" s="29" t="s">
        <v>316</v>
      </c>
      <c r="AW1983" s="29">
        <v>218.40368000000001</v>
      </c>
      <c r="AX1983" s="29" t="s">
        <v>446</v>
      </c>
      <c r="AY1983" s="29" t="s">
        <v>447</v>
      </c>
      <c r="AZ1983" s="3">
        <v>3624</v>
      </c>
      <c r="BA1983" s="29" t="s">
        <v>230</v>
      </c>
      <c r="BB1983" s="29">
        <v>3624</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2199</v>
      </c>
      <c r="B1984" s="29" t="s">
        <v>15443</v>
      </c>
      <c r="C1984" s="29" t="s">
        <v>15444</v>
      </c>
      <c r="D1984" s="29" t="s">
        <v>246</v>
      </c>
      <c r="E1984" s="29" t="s">
        <v>4625</v>
      </c>
      <c r="F1984" s="29" t="s">
        <v>72</v>
      </c>
      <c r="G1984" s="29">
        <v>906</v>
      </c>
      <c r="H1984" s="4">
        <v>45813</v>
      </c>
      <c r="I1984" s="29">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13728</v>
      </c>
      <c r="AJ1984" s="29" t="s">
        <v>74</v>
      </c>
      <c r="AK1984" s="29" t="s">
        <v>100</v>
      </c>
      <c r="AL1984" s="29" t="s">
        <v>313</v>
      </c>
      <c r="AM1984" s="29" t="s">
        <v>314</v>
      </c>
      <c r="AN1984" s="29">
        <v>24.962160000000001</v>
      </c>
      <c r="AO1984" s="29" t="s">
        <v>68</v>
      </c>
      <c r="AP1984" s="29"/>
      <c r="AQ1984" s="29"/>
      <c r="AR1984" s="29" t="s">
        <v>68</v>
      </c>
      <c r="AS1984" s="29"/>
      <c r="AT1984" s="29"/>
      <c r="AU1984" s="29" t="s">
        <v>13729</v>
      </c>
      <c r="AV1984" s="29" t="s">
        <v>13730</v>
      </c>
      <c r="AW1984" s="29">
        <v>54.587499999999999</v>
      </c>
      <c r="AX1984" s="29" t="s">
        <v>13731</v>
      </c>
      <c r="AY1984" s="29" t="s">
        <v>13732</v>
      </c>
      <c r="AZ1984" s="3">
        <v>906</v>
      </c>
      <c r="BA1984" s="29" t="s">
        <v>230</v>
      </c>
      <c r="BB1984" s="29">
        <v>906</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2200</v>
      </c>
      <c r="B1985" s="29" t="s">
        <v>15445</v>
      </c>
      <c r="C1985" s="29" t="s">
        <v>15446</v>
      </c>
      <c r="D1985" s="29" t="s">
        <v>246</v>
      </c>
      <c r="E1985" s="29" t="s">
        <v>4625</v>
      </c>
      <c r="F1985" s="29" t="s">
        <v>72</v>
      </c>
      <c r="G1985" s="29">
        <v>1980</v>
      </c>
      <c r="H1985" s="4">
        <v>45813</v>
      </c>
      <c r="I1985" s="29">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312</v>
      </c>
      <c r="AI1985" s="29" t="s">
        <v>13728</v>
      </c>
      <c r="AJ1985" s="29" t="s">
        <v>74</v>
      </c>
      <c r="AK1985" s="29" t="s">
        <v>100</v>
      </c>
      <c r="AL1985" s="29" t="s">
        <v>313</v>
      </c>
      <c r="AM1985" s="29" t="s">
        <v>314</v>
      </c>
      <c r="AN1985" s="29">
        <v>54.586530000000003</v>
      </c>
      <c r="AO1985" s="29" t="s">
        <v>68</v>
      </c>
      <c r="AP1985" s="29"/>
      <c r="AQ1985" s="29"/>
      <c r="AR1985" s="29" t="s">
        <v>68</v>
      </c>
      <c r="AS1985" s="29"/>
      <c r="AT1985" s="29"/>
      <c r="AU1985" s="29" t="s">
        <v>13729</v>
      </c>
      <c r="AV1985" s="29" t="s">
        <v>13730</v>
      </c>
      <c r="AW1985" s="29">
        <v>119.37053</v>
      </c>
      <c r="AX1985" s="29" t="s">
        <v>13731</v>
      </c>
      <c r="AY1985" s="29" t="s">
        <v>13732</v>
      </c>
      <c r="AZ1985" s="3">
        <v>1980</v>
      </c>
      <c r="BA1985" s="29" t="s">
        <v>230</v>
      </c>
      <c r="BB1985" s="29">
        <v>1980</v>
      </c>
      <c r="BC1985" s="29" t="s">
        <v>60</v>
      </c>
      <c r="BD1985" s="29" t="s">
        <v>60</v>
      </c>
      <c r="BE1985" s="29" t="s">
        <v>317</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2201</v>
      </c>
      <c r="B1986" s="29" t="s">
        <v>15447</v>
      </c>
      <c r="C1986" s="29" t="s">
        <v>15448</v>
      </c>
      <c r="D1986" s="29" t="s">
        <v>86</v>
      </c>
      <c r="E1986" s="29" t="s">
        <v>226</v>
      </c>
      <c r="F1986" s="29" t="s">
        <v>72</v>
      </c>
      <c r="G1986" s="29">
        <v>8618</v>
      </c>
      <c r="H1986" s="4">
        <v>45813</v>
      </c>
      <c r="I1986" s="29">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15345</v>
      </c>
      <c r="AJ1986" s="29" t="s">
        <v>74</v>
      </c>
      <c r="AK1986" s="29" t="s">
        <v>65</v>
      </c>
      <c r="AL1986" s="29" t="s">
        <v>174</v>
      </c>
      <c r="AM1986" s="29" t="s">
        <v>175</v>
      </c>
      <c r="AN1986" s="29">
        <v>192.61055999999999</v>
      </c>
      <c r="AO1986" s="29" t="s">
        <v>68</v>
      </c>
      <c r="AP1986" s="29"/>
      <c r="AQ1986" s="29"/>
      <c r="AR1986" s="29" t="s">
        <v>68</v>
      </c>
      <c r="AS1986" s="29"/>
      <c r="AT1986" s="29"/>
      <c r="AU1986" s="29" t="s">
        <v>277</v>
      </c>
      <c r="AV1986" s="29" t="s">
        <v>278</v>
      </c>
      <c r="AW1986" s="29">
        <v>421.19277</v>
      </c>
      <c r="AX1986" s="29" t="s">
        <v>228</v>
      </c>
      <c r="AY1986" s="29" t="s">
        <v>229</v>
      </c>
      <c r="AZ1986" s="3">
        <v>8618</v>
      </c>
      <c r="BA1986" s="29" t="s">
        <v>230</v>
      </c>
      <c r="BB1986" s="29">
        <v>8618</v>
      </c>
      <c r="BC1986" s="29" t="s">
        <v>60</v>
      </c>
      <c r="BD1986" s="29" t="s">
        <v>60</v>
      </c>
      <c r="BE1986" s="29" t="s">
        <v>231</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2202</v>
      </c>
      <c r="B1987" s="29" t="s">
        <v>15449</v>
      </c>
      <c r="C1987" s="29" t="s">
        <v>15450</v>
      </c>
      <c r="D1987" s="29" t="s">
        <v>86</v>
      </c>
      <c r="E1987" s="29" t="s">
        <v>226</v>
      </c>
      <c r="F1987" s="29" t="s">
        <v>72</v>
      </c>
      <c r="G1987" s="29">
        <v>2768</v>
      </c>
      <c r="H1987" s="4">
        <v>45813</v>
      </c>
      <c r="I1987" s="29">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227</v>
      </c>
      <c r="AI1987" s="29" t="s">
        <v>785</v>
      </c>
      <c r="AJ1987" s="29" t="s">
        <v>74</v>
      </c>
      <c r="AK1987" s="29" t="s">
        <v>65</v>
      </c>
      <c r="AL1987" s="29" t="s">
        <v>164</v>
      </c>
      <c r="AM1987" s="29" t="s">
        <v>165</v>
      </c>
      <c r="AN1987" s="29">
        <v>63.848399999999998</v>
      </c>
      <c r="AO1987" s="29" t="s">
        <v>68</v>
      </c>
      <c r="AP1987" s="29"/>
      <c r="AQ1987" s="29"/>
      <c r="AR1987" s="29" t="s">
        <v>68</v>
      </c>
      <c r="AS1987" s="29"/>
      <c r="AT1987" s="29"/>
      <c r="AU1987" s="29" t="s">
        <v>786</v>
      </c>
      <c r="AV1987" s="29" t="s">
        <v>787</v>
      </c>
      <c r="AW1987" s="29">
        <v>139.61986999999999</v>
      </c>
      <c r="AX1987" s="29" t="s">
        <v>228</v>
      </c>
      <c r="AY1987" s="29" t="s">
        <v>229</v>
      </c>
      <c r="AZ1987" s="3">
        <v>2768</v>
      </c>
      <c r="BA1987" s="29" t="s">
        <v>230</v>
      </c>
      <c r="BB1987" s="29">
        <v>2768</v>
      </c>
      <c r="BC1987" s="29" t="s">
        <v>60</v>
      </c>
      <c r="BD1987" s="29" t="s">
        <v>60</v>
      </c>
      <c r="BE1987" s="29" t="s">
        <v>788</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2203</v>
      </c>
      <c r="B1988" s="29" t="s">
        <v>15451</v>
      </c>
      <c r="C1988" s="29" t="s">
        <v>15452</v>
      </c>
      <c r="D1988" s="29" t="s">
        <v>86</v>
      </c>
      <c r="E1988" s="29" t="s">
        <v>161</v>
      </c>
      <c r="F1988" s="29" t="s">
        <v>72</v>
      </c>
      <c r="G1988" s="29">
        <v>9811</v>
      </c>
      <c r="H1988" s="4">
        <v>45813</v>
      </c>
      <c r="I1988" s="29">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610</v>
      </c>
      <c r="AI1988" s="29" t="s">
        <v>15361</v>
      </c>
      <c r="AJ1988" s="29" t="s">
        <v>74</v>
      </c>
      <c r="AK1988" s="29" t="s">
        <v>100</v>
      </c>
      <c r="AL1988" s="29" t="s">
        <v>174</v>
      </c>
      <c r="AM1988" s="29" t="s">
        <v>175</v>
      </c>
      <c r="AN1988" s="29">
        <v>254.10562999999999</v>
      </c>
      <c r="AO1988" s="29" t="s">
        <v>68</v>
      </c>
      <c r="AP1988" s="29"/>
      <c r="AQ1988" s="29"/>
      <c r="AR1988" s="29" t="s">
        <v>68</v>
      </c>
      <c r="AS1988" s="29"/>
      <c r="AT1988" s="29"/>
      <c r="AU1988" s="29" t="s">
        <v>330</v>
      </c>
      <c r="AV1988" s="29" t="s">
        <v>331</v>
      </c>
      <c r="AW1988" s="29">
        <v>555.71349999999995</v>
      </c>
      <c r="AX1988" s="29" t="s">
        <v>228</v>
      </c>
      <c r="AY1988" s="29" t="s">
        <v>229</v>
      </c>
      <c r="AZ1988" s="3">
        <v>9811</v>
      </c>
      <c r="BA1988" s="29" t="s">
        <v>230</v>
      </c>
      <c r="BB1988" s="29">
        <v>9811</v>
      </c>
      <c r="BC1988" s="29" t="s">
        <v>60</v>
      </c>
      <c r="BD1988" s="29" t="s">
        <v>60</v>
      </c>
      <c r="BE1988" s="29" t="s">
        <v>611</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2204</v>
      </c>
      <c r="B1989" s="29" t="s">
        <v>15453</v>
      </c>
      <c r="C1989" s="29" t="s">
        <v>15454</v>
      </c>
      <c r="D1989" s="29" t="s">
        <v>86</v>
      </c>
      <c r="E1989" s="29" t="s">
        <v>161</v>
      </c>
      <c r="F1989" s="29" t="s">
        <v>72</v>
      </c>
      <c r="G1989" s="29">
        <v>2197</v>
      </c>
      <c r="H1989" s="4">
        <v>45813</v>
      </c>
      <c r="I1989" s="29">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957</v>
      </c>
      <c r="AJ1989" s="29" t="s">
        <v>74</v>
      </c>
      <c r="AK1989" s="29" t="s">
        <v>100</v>
      </c>
      <c r="AL1989" s="29" t="s">
        <v>164</v>
      </c>
      <c r="AM1989" s="29" t="s">
        <v>165</v>
      </c>
      <c r="AN1989" s="29">
        <v>47.994039999999998</v>
      </c>
      <c r="AO1989" s="29" t="s">
        <v>68</v>
      </c>
      <c r="AP1989" s="29"/>
      <c r="AQ1989" s="29"/>
      <c r="AR1989" s="29" t="s">
        <v>68</v>
      </c>
      <c r="AS1989" s="29"/>
      <c r="AT1989" s="29"/>
      <c r="AU1989" s="29" t="s">
        <v>958</v>
      </c>
      <c r="AV1989" s="29" t="s">
        <v>959</v>
      </c>
      <c r="AW1989" s="29">
        <v>104.95610000000001</v>
      </c>
      <c r="AX1989" s="29" t="s">
        <v>955</v>
      </c>
      <c r="AY1989" s="29" t="s">
        <v>956</v>
      </c>
      <c r="AZ1989" s="3">
        <v>2095</v>
      </c>
      <c r="BA1989" s="29" t="s">
        <v>60</v>
      </c>
      <c r="BB1989" s="29">
        <v>2197</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2205</v>
      </c>
      <c r="B1990" s="29" t="s">
        <v>15455</v>
      </c>
      <c r="C1990" s="29" t="s">
        <v>15456</v>
      </c>
      <c r="D1990" s="29" t="s">
        <v>86</v>
      </c>
      <c r="E1990" s="29" t="s">
        <v>161</v>
      </c>
      <c r="F1990" s="29" t="s">
        <v>72</v>
      </c>
      <c r="G1990" s="29">
        <v>9564</v>
      </c>
      <c r="H1990" s="4">
        <v>45813</v>
      </c>
      <c r="I1990" s="29">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29" t="s">
        <v>126</v>
      </c>
      <c r="AH1990" s="29" t="s">
        <v>163</v>
      </c>
      <c r="AI1990" s="29" t="s">
        <v>3145</v>
      </c>
      <c r="AJ1990" s="29" t="s">
        <v>74</v>
      </c>
      <c r="AK1990" s="29" t="s">
        <v>65</v>
      </c>
      <c r="AL1990" s="29" t="s">
        <v>164</v>
      </c>
      <c r="AM1990" s="29" t="s">
        <v>165</v>
      </c>
      <c r="AN1990" s="29">
        <v>191.20481000000001</v>
      </c>
      <c r="AO1990" s="29" t="s">
        <v>68</v>
      </c>
      <c r="AP1990" s="29"/>
      <c r="AQ1990" s="29"/>
      <c r="AR1990" s="29" t="s">
        <v>68</v>
      </c>
      <c r="AS1990" s="29"/>
      <c r="AT1990" s="29"/>
      <c r="AU1990" s="29" t="s">
        <v>330</v>
      </c>
      <c r="AV1990" s="29" t="s">
        <v>331</v>
      </c>
      <c r="AW1990" s="29">
        <v>418.10786999999999</v>
      </c>
      <c r="AX1990" s="29" t="s">
        <v>3146</v>
      </c>
      <c r="AY1990" s="29" t="s">
        <v>3147</v>
      </c>
      <c r="AZ1990" s="3">
        <v>8297</v>
      </c>
      <c r="BA1990" s="29" t="s">
        <v>60</v>
      </c>
      <c r="BB1990" s="29">
        <v>9564</v>
      </c>
      <c r="BC1990" s="29" t="s">
        <v>60</v>
      </c>
      <c r="BD1990" s="29" t="s">
        <v>60</v>
      </c>
      <c r="BE1990" s="29" t="s">
        <v>60</v>
      </c>
      <c r="BF1990" s="31" t="str">
        <f>IFERROR(VLOOKUP(Data_Power_app[[#This Row],[PRO ODER]],'Result'!H:J,3,0),"")</f>
        <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2206</v>
      </c>
      <c r="B1991" s="29" t="s">
        <v>5972</v>
      </c>
      <c r="C1991" s="29" t="s">
        <v>5664</v>
      </c>
      <c r="D1991" s="29" t="s">
        <v>86</v>
      </c>
      <c r="E1991" s="29" t="s">
        <v>176</v>
      </c>
      <c r="F1991" s="29" t="s">
        <v>59</v>
      </c>
      <c r="G1991" s="29">
        <v>5884</v>
      </c>
      <c r="H1991" s="4">
        <v>45808</v>
      </c>
      <c r="I1991" s="29">
        <v>45806</v>
      </c>
      <c r="J1991" s="4">
        <v>45806</v>
      </c>
      <c r="K1991" s="4">
        <v>45810</v>
      </c>
      <c r="L1991" s="4">
        <v>45806.205983796295</v>
      </c>
      <c r="M1991" s="4">
        <v>45811</v>
      </c>
      <c r="N1991" s="4">
        <v>45807.537395833337</v>
      </c>
      <c r="O1991" s="4" t="s">
        <v>60</v>
      </c>
      <c r="P1991" s="4" t="s">
        <v>60</v>
      </c>
      <c r="Q1991" s="4" t="s">
        <v>60</v>
      </c>
      <c r="R1991" s="4" t="s">
        <v>60</v>
      </c>
      <c r="S1991" s="4" t="s">
        <v>60</v>
      </c>
      <c r="T1991" s="4">
        <v>45812</v>
      </c>
      <c r="U1991" s="4">
        <v>45807.964178240742</v>
      </c>
      <c r="V1991" s="4">
        <v>45810.112083333333</v>
      </c>
      <c r="W1991" s="4">
        <v>45815</v>
      </c>
      <c r="X1991" s="4">
        <v>45811.40902777778</v>
      </c>
      <c r="Y1991" s="4" t="s">
        <v>77</v>
      </c>
      <c r="Z1991" s="4">
        <v>45817</v>
      </c>
      <c r="AA1991" s="4">
        <v>45811.209814814814</v>
      </c>
      <c r="AB1991" s="4" t="s">
        <v>60</v>
      </c>
      <c r="AC1991" s="4">
        <v>45818</v>
      </c>
      <c r="AD1991" s="4">
        <v>45819</v>
      </c>
      <c r="AE1991" s="4">
        <v>45821</v>
      </c>
      <c r="AF1991" s="4"/>
      <c r="AG1991" s="29" t="s">
        <v>62</v>
      </c>
      <c r="AH1991" s="29" t="s">
        <v>299</v>
      </c>
      <c r="AI1991" s="29" t="s">
        <v>439</v>
      </c>
      <c r="AJ1991" s="29" t="s">
        <v>211</v>
      </c>
      <c r="AK1991" s="29" t="s">
        <v>100</v>
      </c>
      <c r="AL1991" s="29" t="s">
        <v>300</v>
      </c>
      <c r="AM1991" s="29" t="s">
        <v>301</v>
      </c>
      <c r="AN1991" s="29">
        <v>209.82454999999999</v>
      </c>
      <c r="AO1991" s="29" t="s">
        <v>68</v>
      </c>
      <c r="AP1991" s="29"/>
      <c r="AQ1991" s="29"/>
      <c r="AR1991" s="29" t="s">
        <v>68</v>
      </c>
      <c r="AS1991" s="29"/>
      <c r="AT1991" s="29"/>
      <c r="AU1991" s="29" t="s">
        <v>277</v>
      </c>
      <c r="AV1991" s="29" t="s">
        <v>278</v>
      </c>
      <c r="AW1991" s="29">
        <v>458.86545999999998</v>
      </c>
      <c r="AX1991" s="29" t="s">
        <v>440</v>
      </c>
      <c r="AY1991" s="29" t="s">
        <v>441</v>
      </c>
      <c r="AZ1991" s="3">
        <v>5884</v>
      </c>
      <c r="BA1991" s="29" t="s">
        <v>60</v>
      </c>
      <c r="BB1991" s="29">
        <v>5884</v>
      </c>
      <c r="BC1991" s="29" t="s">
        <v>60</v>
      </c>
      <c r="BD1991" s="29" t="s">
        <v>60</v>
      </c>
      <c r="BE1991" s="29" t="s">
        <v>60</v>
      </c>
      <c r="BF1991" s="31" t="str">
        <f>IFERROR(VLOOKUP(Data_Power_app[[#This Row],[PRO ODER]],'Result'!H:J,3,0),"")</f>
        <v/>
      </c>
      <c r="BG1991" s="14" t="str">
        <f>IFERROR(VLOOKUP(Data_Power_app[[#This Row],[PRO ODER]]&amp;"LAM",'Real Time'!A:E,4,0),"")</f>
        <v>ML-02</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2207</v>
      </c>
      <c r="B1992" s="29" t="s">
        <v>15457</v>
      </c>
      <c r="C1992" s="29" t="s">
        <v>15458</v>
      </c>
      <c r="D1992" s="29" t="s">
        <v>86</v>
      </c>
      <c r="E1992" s="29" t="s">
        <v>161</v>
      </c>
      <c r="F1992" s="29" t="s">
        <v>72</v>
      </c>
      <c r="G1992" s="29">
        <v>6214</v>
      </c>
      <c r="H1992" s="4">
        <v>45813</v>
      </c>
      <c r="I1992" s="29">
        <v>37017</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267</v>
      </c>
      <c r="AI1992" s="29" t="s">
        <v>9405</v>
      </c>
      <c r="AJ1992" s="29" t="s">
        <v>74</v>
      </c>
      <c r="AK1992" s="29" t="s">
        <v>100</v>
      </c>
      <c r="AL1992" s="29" t="s">
        <v>275</v>
      </c>
      <c r="AM1992" s="29" t="s">
        <v>276</v>
      </c>
      <c r="AN1992" s="29">
        <v>156.05768</v>
      </c>
      <c r="AO1992" s="29" t="s">
        <v>68</v>
      </c>
      <c r="AP1992" s="29"/>
      <c r="AQ1992" s="29"/>
      <c r="AR1992" s="29" t="s">
        <v>68</v>
      </c>
      <c r="AS1992" s="29"/>
      <c r="AT1992" s="29"/>
      <c r="AU1992" s="29" t="s">
        <v>277</v>
      </c>
      <c r="AV1992" s="29" t="s">
        <v>278</v>
      </c>
      <c r="AW1992" s="29">
        <v>341.31511</v>
      </c>
      <c r="AX1992" s="29" t="s">
        <v>9406</v>
      </c>
      <c r="AY1992" s="29" t="s">
        <v>9407</v>
      </c>
      <c r="AZ1992" s="3">
        <v>6214</v>
      </c>
      <c r="BA1992" s="29" t="s">
        <v>230</v>
      </c>
      <c r="BB1992" s="29">
        <v>6214</v>
      </c>
      <c r="BC1992" s="29" t="s">
        <v>60</v>
      </c>
      <c r="BD1992" s="29" t="s">
        <v>60</v>
      </c>
      <c r="BE1992" s="29" t="s">
        <v>268</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2208</v>
      </c>
      <c r="B1993" s="29" t="s">
        <v>15459</v>
      </c>
      <c r="C1993" s="29" t="s">
        <v>15460</v>
      </c>
      <c r="D1993" s="29" t="s">
        <v>86</v>
      </c>
      <c r="E1993" s="29" t="s">
        <v>161</v>
      </c>
      <c r="F1993" s="29" t="s">
        <v>72</v>
      </c>
      <c r="G1993" s="29">
        <v>3991</v>
      </c>
      <c r="H1993" s="4">
        <v>45813</v>
      </c>
      <c r="I1993" s="29">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163</v>
      </c>
      <c r="AI1993" s="29" t="s">
        <v>15461</v>
      </c>
      <c r="AJ1993" s="29" t="s">
        <v>74</v>
      </c>
      <c r="AK1993" s="29" t="s">
        <v>65</v>
      </c>
      <c r="AL1993" s="29" t="s">
        <v>164</v>
      </c>
      <c r="AM1993" s="29" t="s">
        <v>165</v>
      </c>
      <c r="AN1993" s="29">
        <v>73.479640000000003</v>
      </c>
      <c r="AO1993" s="29" t="s">
        <v>68</v>
      </c>
      <c r="AP1993" s="29"/>
      <c r="AQ1993" s="29"/>
      <c r="AR1993" s="29" t="s">
        <v>68</v>
      </c>
      <c r="AS1993" s="29"/>
      <c r="AT1993" s="29"/>
      <c r="AU1993" s="29" t="s">
        <v>349</v>
      </c>
      <c r="AV1993" s="29" t="s">
        <v>350</v>
      </c>
      <c r="AW1993" s="29">
        <v>160.66712000000001</v>
      </c>
      <c r="AX1993" s="29" t="s">
        <v>15462</v>
      </c>
      <c r="AY1993" s="29" t="s">
        <v>15463</v>
      </c>
      <c r="AZ1993" s="3">
        <v>2466</v>
      </c>
      <c r="BA1993" s="29" t="s">
        <v>60</v>
      </c>
      <c r="BB1993" s="29">
        <v>3991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2209</v>
      </c>
      <c r="B1994" s="29" t="s">
        <v>15464</v>
      </c>
      <c r="C1994" s="29" t="s">
        <v>15465</v>
      </c>
      <c r="D1994" s="29" t="s">
        <v>86</v>
      </c>
      <c r="E1994" s="29" t="s">
        <v>161</v>
      </c>
      <c r="F1994" s="29" t="s">
        <v>72</v>
      </c>
      <c r="G1994" s="29">
        <v>1361</v>
      </c>
      <c r="H1994" s="4">
        <v>45813</v>
      </c>
      <c r="I1994" s="29">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15386</v>
      </c>
      <c r="AI1994" s="29" t="s">
        <v>15392</v>
      </c>
      <c r="AJ1994" s="29" t="s">
        <v>74</v>
      </c>
      <c r="AK1994" s="29" t="s">
        <v>100</v>
      </c>
      <c r="AL1994" s="29" t="s">
        <v>164</v>
      </c>
      <c r="AM1994" s="29" t="s">
        <v>165</v>
      </c>
      <c r="AN1994" s="29">
        <v>32.37388</v>
      </c>
      <c r="AO1994" s="29" t="s">
        <v>68</v>
      </c>
      <c r="AP1994" s="29"/>
      <c r="AQ1994" s="29"/>
      <c r="AR1994" s="29" t="s">
        <v>68</v>
      </c>
      <c r="AS1994" s="29"/>
      <c r="AT1994" s="29"/>
      <c r="AU1994" s="29" t="s">
        <v>277</v>
      </c>
      <c r="AV1994" s="29" t="s">
        <v>278</v>
      </c>
      <c r="AW1994" s="29">
        <v>70.802400000000006</v>
      </c>
      <c r="AX1994" s="29" t="s">
        <v>15393</v>
      </c>
      <c r="AY1994" s="29" t="s">
        <v>15394</v>
      </c>
      <c r="AZ1994" s="3">
        <v>1361</v>
      </c>
      <c r="BA1994" s="29" t="s">
        <v>60</v>
      </c>
      <c r="BB1994" s="29">
        <v>1361</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2210</v>
      </c>
      <c r="B1995" s="29" t="s">
        <v>15466</v>
      </c>
      <c r="C1995" s="29" t="s">
        <v>15467</v>
      </c>
      <c r="D1995" s="29" t="s">
        <v>86</v>
      </c>
      <c r="E1995" s="29" t="s">
        <v>161</v>
      </c>
      <c r="F1995" s="29" t="s">
        <v>72</v>
      </c>
      <c r="G1995" s="29">
        <v>17738</v>
      </c>
      <c r="H1995" s="4">
        <v>45813</v>
      </c>
      <c r="I1995" s="29">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163</v>
      </c>
      <c r="AI1995" s="29" t="s">
        <v>15468</v>
      </c>
      <c r="AJ1995" s="29" t="s">
        <v>74</v>
      </c>
      <c r="AK1995" s="29" t="s">
        <v>100</v>
      </c>
      <c r="AL1995" s="29" t="s">
        <v>164</v>
      </c>
      <c r="AM1995" s="29" t="s">
        <v>165</v>
      </c>
      <c r="AN1995" s="29">
        <v>408.55324000000002</v>
      </c>
      <c r="AO1995" s="29" t="s">
        <v>68</v>
      </c>
      <c r="AP1995" s="29"/>
      <c r="AQ1995" s="29"/>
      <c r="AR1995" s="29" t="s">
        <v>68</v>
      </c>
      <c r="AS1995" s="29"/>
      <c r="AT1995" s="29"/>
      <c r="AU1995" s="29" t="s">
        <v>277</v>
      </c>
      <c r="AV1995" s="29" t="s">
        <v>278</v>
      </c>
      <c r="AW1995" s="29">
        <v>893.45834000000002</v>
      </c>
      <c r="AX1995" s="29" t="s">
        <v>6685</v>
      </c>
      <c r="AY1995" s="29" t="s">
        <v>6686</v>
      </c>
      <c r="AZ1995" s="3">
        <v>17738</v>
      </c>
      <c r="BA1995" s="29" t="s">
        <v>60</v>
      </c>
      <c r="BB1995" s="29">
        <v>17738</v>
      </c>
      <c r="BC1995" s="29" t="s">
        <v>60</v>
      </c>
      <c r="BD1995" s="29" t="s">
        <v>60</v>
      </c>
      <c r="BE1995" s="29" t="s">
        <v>60</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2211</v>
      </c>
      <c r="B1996" s="29" t="s">
        <v>5746</v>
      </c>
      <c r="C1996" s="29" t="s">
        <v>5495</v>
      </c>
      <c r="D1996" s="29" t="s">
        <v>303</v>
      </c>
      <c r="E1996" s="29" t="s">
        <v>391</v>
      </c>
      <c r="F1996" s="29" t="s">
        <v>59</v>
      </c>
      <c r="G1996" s="29">
        <v>7844</v>
      </c>
      <c r="H1996" s="4">
        <v>45811</v>
      </c>
      <c r="I1996" s="29">
        <v>45806</v>
      </c>
      <c r="J1996" s="4">
        <v>45812</v>
      </c>
      <c r="K1996" s="4">
        <v>45812</v>
      </c>
      <c r="L1996" s="4">
        <v>45808.825532407405</v>
      </c>
      <c r="M1996" s="4">
        <v>45812</v>
      </c>
      <c r="N1996" s="4">
        <v>45810.410671296297</v>
      </c>
      <c r="O1996" s="4" t="s">
        <v>60</v>
      </c>
      <c r="P1996" s="4" t="s">
        <v>60</v>
      </c>
      <c r="Q1996" s="4" t="s">
        <v>60</v>
      </c>
      <c r="R1996" s="4" t="s">
        <v>60</v>
      </c>
      <c r="S1996" s="4" t="s">
        <v>60</v>
      </c>
      <c r="T1996" s="4">
        <v>45814</v>
      </c>
      <c r="U1996" s="4">
        <v>45812.989733796298</v>
      </c>
      <c r="V1996" s="4"/>
      <c r="W1996" s="4">
        <v>45815</v>
      </c>
      <c r="X1996" s="4"/>
      <c r="Y1996" s="4" t="s">
        <v>60</v>
      </c>
      <c r="Z1996" s="4">
        <v>45817</v>
      </c>
      <c r="AA1996" s="4"/>
      <c r="AB1996" s="4" t="s">
        <v>60</v>
      </c>
      <c r="AC1996" s="4">
        <v>45818</v>
      </c>
      <c r="AD1996" s="4">
        <v>45819</v>
      </c>
      <c r="AE1996" s="4">
        <v>45821</v>
      </c>
      <c r="AF1996" s="4"/>
      <c r="AG1996" s="29" t="s">
        <v>269</v>
      </c>
      <c r="AH1996" s="29" t="s">
        <v>2213</v>
      </c>
      <c r="AI1996" s="29" t="s">
        <v>2597</v>
      </c>
      <c r="AJ1996" s="29" t="s">
        <v>2214</v>
      </c>
      <c r="AK1996" s="29" t="s">
        <v>100</v>
      </c>
      <c r="AL1996" s="29" t="s">
        <v>398</v>
      </c>
      <c r="AM1996" s="29" t="s">
        <v>399</v>
      </c>
      <c r="AN1996" s="29">
        <v>142.10392999999999</v>
      </c>
      <c r="AO1996" s="29" t="s">
        <v>68</v>
      </c>
      <c r="AP1996" s="29"/>
      <c r="AQ1996" s="29"/>
      <c r="AR1996" s="29" t="s">
        <v>68</v>
      </c>
      <c r="AS1996" s="29"/>
      <c r="AT1996" s="29"/>
      <c r="AU1996" s="29" t="s">
        <v>2598</v>
      </c>
      <c r="AV1996" s="29" t="s">
        <v>2599</v>
      </c>
      <c r="AW1996" s="29">
        <v>621.48416999999995</v>
      </c>
      <c r="AX1996" s="29" t="s">
        <v>2600</v>
      </c>
      <c r="AY1996" s="29" t="s">
        <v>2601</v>
      </c>
      <c r="AZ1996" s="3">
        <v>7844</v>
      </c>
      <c r="BA1996" s="29" t="s">
        <v>60</v>
      </c>
      <c r="BB1996" s="29">
        <v>7844</v>
      </c>
      <c r="BC1996" s="29" t="s">
        <v>60</v>
      </c>
      <c r="BD1996" s="29" t="s">
        <v>60</v>
      </c>
      <c r="BE1996" s="29" t="s">
        <v>60</v>
      </c>
      <c r="BF1996" s="31" t="str">
        <f>IFERROR(VLOOKUP(Data_Power_app[[#This Row],[PRO ODER]],'Result'!H:J,3,0),"")</f>
        <v/>
      </c>
      <c r="BG1996" s="14" t="str">
        <f>IFERROR(VLOOKUP(Data_Power_app[[#This Row],[PRO ODER]]&amp;"LAM",'Real Time'!A:E,4,0),"")</f>
        <v>ML-05</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2212</v>
      </c>
      <c r="B1997" s="29" t="s">
        <v>15469</v>
      </c>
      <c r="C1997" s="29" t="s">
        <v>15470</v>
      </c>
      <c r="D1997" s="29" t="s">
        <v>86</v>
      </c>
      <c r="E1997" s="29" t="s">
        <v>176</v>
      </c>
      <c r="F1997" s="29" t="s">
        <v>72</v>
      </c>
      <c r="G1997" s="29">
        <v>217</v>
      </c>
      <c r="H1997" s="4">
        <v>45813</v>
      </c>
      <c r="I1997" s="29">
        <v>37017</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3760</v>
      </c>
      <c r="AJ1997" s="29" t="s">
        <v>74</v>
      </c>
      <c r="AK1997" s="29" t="s">
        <v>65</v>
      </c>
      <c r="AL1997" s="29" t="s">
        <v>174</v>
      </c>
      <c r="AM1997" s="29" t="s">
        <v>175</v>
      </c>
      <c r="AN1997" s="29">
        <v>4.6988200000000004</v>
      </c>
      <c r="AO1997" s="29" t="s">
        <v>68</v>
      </c>
      <c r="AP1997" s="29"/>
      <c r="AQ1997" s="29"/>
      <c r="AR1997" s="29" t="s">
        <v>68</v>
      </c>
      <c r="AS1997" s="29"/>
      <c r="AT1997" s="29"/>
      <c r="AU1997" s="29" t="s">
        <v>330</v>
      </c>
      <c r="AV1997" s="29" t="s">
        <v>331</v>
      </c>
      <c r="AW1997" s="29">
        <v>10.27571</v>
      </c>
      <c r="AX1997" s="29" t="s">
        <v>228</v>
      </c>
      <c r="AY1997" s="29" t="s">
        <v>229</v>
      </c>
      <c r="AZ1997" s="3">
        <v>217</v>
      </c>
      <c r="BA1997" s="29" t="s">
        <v>230</v>
      </c>
      <c r="BB1997" s="29">
        <v>217</v>
      </c>
      <c r="BC1997" s="29" t="s">
        <v>60</v>
      </c>
      <c r="BD1997" s="29" t="s">
        <v>60</v>
      </c>
      <c r="BE1997" s="29" t="s">
        <v>782</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2213</v>
      </c>
      <c r="B1998" s="29" t="s">
        <v>15471</v>
      </c>
      <c r="C1998" s="29" t="s">
        <v>15472</v>
      </c>
      <c r="D1998" s="29" t="s">
        <v>86</v>
      </c>
      <c r="E1998" s="29" t="s">
        <v>176</v>
      </c>
      <c r="F1998" s="29" t="s">
        <v>72</v>
      </c>
      <c r="G1998" s="29">
        <v>51</v>
      </c>
      <c r="H1998" s="4">
        <v>45813</v>
      </c>
      <c r="I1998" s="29">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610</v>
      </c>
      <c r="AI1998" s="29" t="s">
        <v>15473</v>
      </c>
      <c r="AJ1998" s="29" t="s">
        <v>74</v>
      </c>
      <c r="AK1998" s="29" t="s">
        <v>100</v>
      </c>
      <c r="AL1998" s="29" t="s">
        <v>174</v>
      </c>
      <c r="AM1998" s="29" t="s">
        <v>175</v>
      </c>
      <c r="AN1998" s="29">
        <v>1.3769800000000001</v>
      </c>
      <c r="AO1998" s="29" t="s">
        <v>68</v>
      </c>
      <c r="AP1998" s="29"/>
      <c r="AQ1998" s="29"/>
      <c r="AR1998" s="29" t="s">
        <v>68</v>
      </c>
      <c r="AS1998" s="29"/>
      <c r="AT1998" s="29"/>
      <c r="AU1998" s="29" t="s">
        <v>420</v>
      </c>
      <c r="AV1998" s="29" t="s">
        <v>421</v>
      </c>
      <c r="AW1998" s="29">
        <v>3.0112100000000002</v>
      </c>
      <c r="AX1998" s="29" t="s">
        <v>15474</v>
      </c>
      <c r="AY1998" s="29" t="s">
        <v>15475</v>
      </c>
      <c r="AZ1998" s="3">
        <v>50</v>
      </c>
      <c r="BA1998" s="29" t="s">
        <v>230</v>
      </c>
      <c r="BB1998" s="29">
        <v>51</v>
      </c>
      <c r="BC1998" s="29" t="s">
        <v>60</v>
      </c>
      <c r="BD1998" s="29" t="s">
        <v>60</v>
      </c>
      <c r="BE1998" s="29" t="s">
        <v>611</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2214</v>
      </c>
      <c r="B1999" s="29" t="s">
        <v>5973</v>
      </c>
      <c r="C1999" s="29" t="s">
        <v>5974</v>
      </c>
      <c r="D1999" s="29" t="s">
        <v>134</v>
      </c>
      <c r="E1999" s="29" t="s">
        <v>719</v>
      </c>
      <c r="F1999" s="29" t="s">
        <v>72</v>
      </c>
      <c r="G1999" s="29">
        <v>10000</v>
      </c>
      <c r="H1999" s="4">
        <v>45806</v>
      </c>
      <c r="I1999" s="29">
        <v>45806</v>
      </c>
      <c r="J1999" s="4" t="s">
        <v>270</v>
      </c>
      <c r="K1999" s="4">
        <v>45807</v>
      </c>
      <c r="L1999" s="4"/>
      <c r="M1999" s="4">
        <v>45808</v>
      </c>
      <c r="N1999" s="4">
        <v>45806.782025462962</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13.52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2215</v>
      </c>
      <c r="B2000" s="29" t="s">
        <v>4756</v>
      </c>
      <c r="C2000" s="29" t="s">
        <v>4757</v>
      </c>
      <c r="D2000" s="29" t="s">
        <v>134</v>
      </c>
      <c r="E2000" s="29" t="s">
        <v>719</v>
      </c>
      <c r="F2000" s="29" t="s">
        <v>72</v>
      </c>
      <c r="G2000" s="29">
        <v>8808</v>
      </c>
      <c r="H2000" s="4">
        <v>45808</v>
      </c>
      <c r="I2000" s="29">
        <v>45805</v>
      </c>
      <c r="J2000" s="4" t="s">
        <v>270</v>
      </c>
      <c r="K2000" s="4">
        <v>45808</v>
      </c>
      <c r="L2000" s="4"/>
      <c r="M2000" s="4">
        <v>45810</v>
      </c>
      <c r="N2000" s="4">
        <v>45805.179594907408</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11.90842</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2216</v>
      </c>
      <c r="B2001" s="29" t="s">
        <v>4758</v>
      </c>
      <c r="C2001" s="29" t="s">
        <v>4759</v>
      </c>
      <c r="D2001" s="29" t="s">
        <v>134</v>
      </c>
      <c r="E2001" s="29" t="s">
        <v>719</v>
      </c>
      <c r="F2001" s="29" t="s">
        <v>72</v>
      </c>
      <c r="G2001" s="29">
        <v>124</v>
      </c>
      <c r="H2001" s="4">
        <v>45808</v>
      </c>
      <c r="I2001" s="29">
        <v>45805</v>
      </c>
      <c r="J2001" s="4" t="s">
        <v>270</v>
      </c>
      <c r="K2001" s="4">
        <v>45808</v>
      </c>
      <c r="L2001" s="4"/>
      <c r="M2001" s="4">
        <v>45810</v>
      </c>
      <c r="N2001" s="4">
        <v>45805.179444444446</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29" t="s">
        <v>162</v>
      </c>
      <c r="AH2001" s="29" t="s">
        <v>720</v>
      </c>
      <c r="AI2001" s="29" t="s">
        <v>728</v>
      </c>
      <c r="AJ2001" s="29" t="s">
        <v>74</v>
      </c>
      <c r="AK2001" s="29" t="s">
        <v>722</v>
      </c>
      <c r="AL2001" s="29" t="s">
        <v>729</v>
      </c>
      <c r="AM2001" s="29" t="s">
        <v>730</v>
      </c>
      <c r="AN2001" s="29">
        <v>0.16764999999999999</v>
      </c>
      <c r="AO2001" s="29" t="s">
        <v>68</v>
      </c>
      <c r="AP2001" s="29"/>
      <c r="AQ2001" s="29"/>
      <c r="AR2001" s="29" t="s">
        <v>68</v>
      </c>
      <c r="AS2001" s="29"/>
      <c r="AT2001" s="29"/>
      <c r="AU2001" s="29" t="s">
        <v>68</v>
      </c>
      <c r="AV2001" s="29"/>
      <c r="AW2001" s="29"/>
      <c r="AX2001" s="29" t="s">
        <v>727</v>
      </c>
      <c r="AY2001" s="29" t="s">
        <v>727</v>
      </c>
      <c r="AZ2001" s="3" t="s">
        <v>727</v>
      </c>
      <c r="BA2001" s="29" t="s">
        <v>60</v>
      </c>
      <c r="BB2001" s="29">
        <v>0</v>
      </c>
      <c r="BC2001" s="29" t="s">
        <v>271</v>
      </c>
      <c r="BD2001" s="29" t="s">
        <v>3602</v>
      </c>
      <c r="BE2001" s="29" t="s">
        <v>60</v>
      </c>
      <c r="BF2001" s="31" t="str">
        <f>IFERROR(VLOOKUP(Data_Power_app[[#This Row],[PRO ODER]],'Result'!H:J,3,0),"")</f>
        <v/>
      </c>
      <c r="BG2001" s="14" t="str">
        <f>IFERROR(VLOOKUP(Data_Power_app[[#This Row],[PRO ODER]]&amp;"LAM",'Real Time'!A:E,4,0),"")</f>
        <v>ML-01</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2217</v>
      </c>
      <c r="B2002" s="29" t="s">
        <v>15476</v>
      </c>
      <c r="C2002" s="29" t="s">
        <v>15477</v>
      </c>
      <c r="D2002" s="29" t="s">
        <v>86</v>
      </c>
      <c r="E2002" s="29" t="s">
        <v>176</v>
      </c>
      <c r="F2002" s="29" t="s">
        <v>72</v>
      </c>
      <c r="G2002" s="29">
        <v>653</v>
      </c>
      <c r="H2002" s="4">
        <v>45813</v>
      </c>
      <c r="I2002" s="29">
        <v>37017</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13.68365</v>
      </c>
      <c r="AO2002" s="29" t="s">
        <v>68</v>
      </c>
      <c r="AP2002" s="29"/>
      <c r="AQ2002" s="29"/>
      <c r="AR2002" s="29" t="s">
        <v>68</v>
      </c>
      <c r="AS2002" s="29"/>
      <c r="AT2002" s="29"/>
      <c r="AU2002" s="29" t="s">
        <v>330</v>
      </c>
      <c r="AV2002" s="29" t="s">
        <v>331</v>
      </c>
      <c r="AW2002" s="29">
        <v>29.926010000000002</v>
      </c>
      <c r="AX2002" s="29" t="s">
        <v>228</v>
      </c>
      <c r="AY2002" s="29" t="s">
        <v>229</v>
      </c>
      <c r="AZ2002" s="3">
        <v>653</v>
      </c>
      <c r="BA2002" s="29" t="s">
        <v>230</v>
      </c>
      <c r="BB2002" s="29">
        <v>653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2218</v>
      </c>
      <c r="B2003" s="29" t="s">
        <v>15478</v>
      </c>
      <c r="C2003" s="29" t="s">
        <v>15479</v>
      </c>
      <c r="D2003" s="29" t="s">
        <v>86</v>
      </c>
      <c r="E2003" s="29" t="s">
        <v>176</v>
      </c>
      <c r="F2003" s="29" t="s">
        <v>72</v>
      </c>
      <c r="G2003" s="29">
        <v>8753</v>
      </c>
      <c r="H2003" s="4">
        <v>45813</v>
      </c>
      <c r="I2003" s="29">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610</v>
      </c>
      <c r="AI2003" s="29" t="s">
        <v>3760</v>
      </c>
      <c r="AJ2003" s="29" t="s">
        <v>74</v>
      </c>
      <c r="AK2003" s="29" t="s">
        <v>65</v>
      </c>
      <c r="AL2003" s="29" t="s">
        <v>174</v>
      </c>
      <c r="AM2003" s="29" t="s">
        <v>175</v>
      </c>
      <c r="AN2003" s="29">
        <v>188.63452000000001</v>
      </c>
      <c r="AO2003" s="29" t="s">
        <v>68</v>
      </c>
      <c r="AP2003" s="29"/>
      <c r="AQ2003" s="29"/>
      <c r="AR2003" s="29" t="s">
        <v>68</v>
      </c>
      <c r="AS2003" s="29"/>
      <c r="AT2003" s="29"/>
      <c r="AU2003" s="29" t="s">
        <v>330</v>
      </c>
      <c r="AV2003" s="29" t="s">
        <v>331</v>
      </c>
      <c r="AW2003" s="29">
        <v>412.51902000000001</v>
      </c>
      <c r="AX2003" s="29" t="s">
        <v>228</v>
      </c>
      <c r="AY2003" s="29" t="s">
        <v>229</v>
      </c>
      <c r="AZ2003" s="3">
        <v>8753</v>
      </c>
      <c r="BA2003" s="29" t="s">
        <v>230</v>
      </c>
      <c r="BB2003" s="29">
        <v>8753</v>
      </c>
      <c r="BC2003" s="29" t="s">
        <v>60</v>
      </c>
      <c r="BD2003" s="29" t="s">
        <v>60</v>
      </c>
      <c r="BE2003" s="29" t="s">
        <v>782</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2291</v>
      </c>
      <c r="B2004" s="29" t="s">
        <v>8154</v>
      </c>
      <c r="C2004" s="29" t="s">
        <v>8155</v>
      </c>
      <c r="D2004" s="29" t="s">
        <v>57</v>
      </c>
      <c r="E2004" s="29" t="s">
        <v>119</v>
      </c>
      <c r="F2004" s="29" t="s">
        <v>59</v>
      </c>
      <c r="G2004" s="29">
        <v>5</v>
      </c>
      <c r="H2004" s="4">
        <v>45811</v>
      </c>
      <c r="I2004" s="29">
        <v>45808</v>
      </c>
      <c r="J2004" s="4">
        <v>45808</v>
      </c>
      <c r="K2004" s="4">
        <v>45812</v>
      </c>
      <c r="L2004" s="4">
        <v>45811.28564814815</v>
      </c>
      <c r="M2004" s="4">
        <v>45812</v>
      </c>
      <c r="N2004" s="4">
        <v>45811.421631944446</v>
      </c>
      <c r="O2004" s="4" t="s">
        <v>60</v>
      </c>
      <c r="P2004" s="4" t="s">
        <v>60</v>
      </c>
      <c r="Q2004" s="4" t="s">
        <v>60</v>
      </c>
      <c r="R2004" s="4" t="s">
        <v>60</v>
      </c>
      <c r="S2004" s="4" t="s">
        <v>60</v>
      </c>
      <c r="T2004" s="4">
        <v>45813</v>
      </c>
      <c r="U2004" s="4">
        <v>45811.80709490741</v>
      </c>
      <c r="V2004" s="4">
        <v>45812.864374999997</v>
      </c>
      <c r="W2004" s="4">
        <v>45818</v>
      </c>
      <c r="X2004" s="4"/>
      <c r="Y2004" s="4" t="s">
        <v>60</v>
      </c>
      <c r="Z2004" s="4">
        <v>45818</v>
      </c>
      <c r="AA2004" s="4"/>
      <c r="AB2004" s="4" t="s">
        <v>60</v>
      </c>
      <c r="AC2004" s="4">
        <v>45819</v>
      </c>
      <c r="AD2004" s="4">
        <v>45820</v>
      </c>
      <c r="AE2004" s="4">
        <v>45821</v>
      </c>
      <c r="AF2004" s="4"/>
      <c r="AG2004" s="29" t="s">
        <v>346</v>
      </c>
      <c r="AH2004" s="29" t="s">
        <v>115</v>
      </c>
      <c r="AI2004" s="29" t="s">
        <v>801</v>
      </c>
      <c r="AJ2004" s="29" t="s">
        <v>64</v>
      </c>
      <c r="AK2004" s="29" t="s">
        <v>100</v>
      </c>
      <c r="AL2004" s="29" t="s">
        <v>66</v>
      </c>
      <c r="AM2004" s="29" t="s">
        <v>67</v>
      </c>
      <c r="AN2004" s="29">
        <v>0.20002</v>
      </c>
      <c r="AO2004" s="29" t="s">
        <v>68</v>
      </c>
      <c r="AP2004" s="29"/>
      <c r="AQ2004" s="29"/>
      <c r="AR2004" s="29" t="s">
        <v>68</v>
      </c>
      <c r="AS2004" s="29"/>
      <c r="AT2004" s="29"/>
      <c r="AU2004" s="29" t="s">
        <v>207</v>
      </c>
      <c r="AV2004" s="29" t="s">
        <v>208</v>
      </c>
      <c r="AW2004" s="29">
        <v>0.43737999999999999</v>
      </c>
      <c r="AX2004" s="29" t="s">
        <v>170</v>
      </c>
      <c r="AY2004" s="29" t="s">
        <v>171</v>
      </c>
      <c r="AZ2004" s="3">
        <v>5</v>
      </c>
      <c r="BA2004" s="29" t="s">
        <v>60</v>
      </c>
      <c r="BB2004" s="29">
        <v>5</v>
      </c>
      <c r="BC2004" s="29" t="s">
        <v>60</v>
      </c>
      <c r="BD2004" s="29" t="s">
        <v>60</v>
      </c>
      <c r="BE2004" s="29" t="s">
        <v>60</v>
      </c>
      <c r="BF2004" s="31" t="str">
        <f>IFERROR(VLOOKUP(Data_Power_app[[#This Row],[PRO ODER]],'Result'!H:J,3,0),"")</f>
        <v/>
      </c>
      <c r="BG2004" s="14" t="str">
        <f>IFERROR(VLOOKUP(Data_Power_app[[#This Row],[PRO ODER]]&amp;"LAM",'Real Time'!A:E,4,0),"")</f>
        <v>ML-06</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2292</v>
      </c>
      <c r="B2005" s="29" t="s">
        <v>15480</v>
      </c>
      <c r="C2005" s="29" t="s">
        <v>15481</v>
      </c>
      <c r="D2005" s="29" t="s">
        <v>57</v>
      </c>
      <c r="E2005" s="29" t="s">
        <v>119</v>
      </c>
      <c r="F2005" s="29" t="s">
        <v>59</v>
      </c>
      <c r="G2005" s="29">
        <v>141</v>
      </c>
      <c r="H2005" s="4">
        <v>45813</v>
      </c>
      <c r="I2005" s="29">
        <v>37017</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5.0814700000000004</v>
      </c>
      <c r="AO2005" s="29" t="s">
        <v>68</v>
      </c>
      <c r="AP2005" s="29"/>
      <c r="AQ2005" s="29"/>
      <c r="AR2005" s="29" t="s">
        <v>68</v>
      </c>
      <c r="AS2005" s="29"/>
      <c r="AT2005" s="29"/>
      <c r="AU2005" s="29" t="s">
        <v>694</v>
      </c>
      <c r="AV2005" s="29" t="s">
        <v>695</v>
      </c>
      <c r="AW2005" s="29">
        <v>11.113</v>
      </c>
      <c r="AX2005" s="29" t="s">
        <v>696</v>
      </c>
      <c r="AY2005" s="29" t="s">
        <v>697</v>
      </c>
      <c r="AZ2005" s="3">
        <v>141</v>
      </c>
      <c r="BA2005" s="29" t="s">
        <v>60</v>
      </c>
      <c r="BB2005" s="29">
        <v>141</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2293</v>
      </c>
      <c r="B2006" s="29" t="s">
        <v>15482</v>
      </c>
      <c r="C2006" s="29" t="s">
        <v>15483</v>
      </c>
      <c r="D2006" s="29" t="s">
        <v>57</v>
      </c>
      <c r="E2006" s="29" t="s">
        <v>119</v>
      </c>
      <c r="F2006" s="29" t="s">
        <v>59</v>
      </c>
      <c r="G2006" s="29">
        <v>620</v>
      </c>
      <c r="H2006" s="4">
        <v>45813</v>
      </c>
      <c r="I2006" s="29">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29" t="s">
        <v>126</v>
      </c>
      <c r="AH2006" s="29" t="s">
        <v>115</v>
      </c>
      <c r="AI2006" s="29" t="s">
        <v>693</v>
      </c>
      <c r="AJ2006" s="29" t="s">
        <v>64</v>
      </c>
      <c r="AK2006" s="29" t="s">
        <v>100</v>
      </c>
      <c r="AL2006" s="29" t="s">
        <v>66</v>
      </c>
      <c r="AM2006" s="29" t="s">
        <v>67</v>
      </c>
      <c r="AN2006" s="29">
        <v>22.483699999999999</v>
      </c>
      <c r="AO2006" s="29" t="s">
        <v>68</v>
      </c>
      <c r="AP2006" s="29"/>
      <c r="AQ2006" s="29"/>
      <c r="AR2006" s="29" t="s">
        <v>68</v>
      </c>
      <c r="AS2006" s="29"/>
      <c r="AT2006" s="29"/>
      <c r="AU2006" s="29" t="s">
        <v>694</v>
      </c>
      <c r="AV2006" s="29" t="s">
        <v>695</v>
      </c>
      <c r="AW2006" s="29">
        <v>49.170470000000002</v>
      </c>
      <c r="AX2006" s="29" t="s">
        <v>696</v>
      </c>
      <c r="AY2006" s="29" t="s">
        <v>697</v>
      </c>
      <c r="AZ2006" s="3">
        <v>620</v>
      </c>
      <c r="BA2006" s="29" t="s">
        <v>60</v>
      </c>
      <c r="BB2006" s="29">
        <v>620</v>
      </c>
      <c r="BC2006" s="29" t="s">
        <v>60</v>
      </c>
      <c r="BD2006" s="29" t="s">
        <v>60</v>
      </c>
      <c r="BE2006" s="29" t="s">
        <v>60</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2294</v>
      </c>
      <c r="B2007" s="29" t="s">
        <v>8156</v>
      </c>
      <c r="C2007" s="29" t="s">
        <v>8157</v>
      </c>
      <c r="D2007" s="29" t="s">
        <v>57</v>
      </c>
      <c r="E2007" s="29" t="s">
        <v>119</v>
      </c>
      <c r="F2007" s="29" t="s">
        <v>59</v>
      </c>
      <c r="G2007" s="29">
        <v>30</v>
      </c>
      <c r="H2007" s="4">
        <v>45811</v>
      </c>
      <c r="I2007" s="29">
        <v>45808</v>
      </c>
      <c r="J2007" s="4">
        <v>45808</v>
      </c>
      <c r="K2007" s="4">
        <v>45812</v>
      </c>
      <c r="L2007" s="4">
        <v>45811.285613425927</v>
      </c>
      <c r="M2007" s="4">
        <v>45812</v>
      </c>
      <c r="N2007" s="4">
        <v>45811.422465277778</v>
      </c>
      <c r="O2007" s="4" t="s">
        <v>60</v>
      </c>
      <c r="P2007" s="4" t="s">
        <v>60</v>
      </c>
      <c r="Q2007" s="4" t="s">
        <v>60</v>
      </c>
      <c r="R2007" s="4" t="s">
        <v>60</v>
      </c>
      <c r="S2007" s="4" t="s">
        <v>60</v>
      </c>
      <c r="T2007" s="4">
        <v>45813</v>
      </c>
      <c r="U2007" s="4">
        <v>45811.807557870372</v>
      </c>
      <c r="V2007" s="4">
        <v>45812.864837962959</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1.2001299999999999</v>
      </c>
      <c r="AO2007" s="29" t="s">
        <v>68</v>
      </c>
      <c r="AP2007" s="29"/>
      <c r="AQ2007" s="29"/>
      <c r="AR2007" s="29" t="s">
        <v>68</v>
      </c>
      <c r="AS2007" s="29"/>
      <c r="AT2007" s="29"/>
      <c r="AU2007" s="29" t="s">
        <v>207</v>
      </c>
      <c r="AV2007" s="29" t="s">
        <v>208</v>
      </c>
      <c r="AW2007" s="29">
        <v>2.62426</v>
      </c>
      <c r="AX2007" s="29" t="s">
        <v>170</v>
      </c>
      <c r="AY2007" s="29" t="s">
        <v>171</v>
      </c>
      <c r="AZ2007" s="3">
        <v>30</v>
      </c>
      <c r="BA2007" s="29" t="s">
        <v>60</v>
      </c>
      <c r="BB2007" s="29">
        <v>30</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2295</v>
      </c>
      <c r="B2008" s="29" t="s">
        <v>8158</v>
      </c>
      <c r="C2008" s="29" t="s">
        <v>8159</v>
      </c>
      <c r="D2008" s="29" t="s">
        <v>57</v>
      </c>
      <c r="E2008" s="29" t="s">
        <v>119</v>
      </c>
      <c r="F2008" s="29" t="s">
        <v>59</v>
      </c>
      <c r="G2008" s="29">
        <v>469</v>
      </c>
      <c r="H2008" s="4">
        <v>45811</v>
      </c>
      <c r="I2008" s="29">
        <v>45808</v>
      </c>
      <c r="J2008" s="4">
        <v>45808</v>
      </c>
      <c r="K2008" s="4">
        <v>45812</v>
      </c>
      <c r="L2008" s="4">
        <v>45811.285682870373</v>
      </c>
      <c r="M2008" s="4">
        <v>45812</v>
      </c>
      <c r="N2008" s="4">
        <v>45811.42287037037</v>
      </c>
      <c r="O2008" s="4" t="s">
        <v>60</v>
      </c>
      <c r="P2008" s="4" t="s">
        <v>60</v>
      </c>
      <c r="Q2008" s="4" t="s">
        <v>60</v>
      </c>
      <c r="R2008" s="4" t="s">
        <v>60</v>
      </c>
      <c r="S2008" s="4" t="s">
        <v>60</v>
      </c>
      <c r="T2008" s="4">
        <v>45813</v>
      </c>
      <c r="U2008" s="4">
        <v>45811.807511574072</v>
      </c>
      <c r="V2008" s="4">
        <v>45812.864791666667</v>
      </c>
      <c r="W2008" s="4">
        <v>45818</v>
      </c>
      <c r="X2008" s="4"/>
      <c r="Y2008" s="4" t="s">
        <v>60</v>
      </c>
      <c r="Z2008" s="4">
        <v>45818</v>
      </c>
      <c r="AA2008" s="4"/>
      <c r="AB2008" s="4" t="s">
        <v>60</v>
      </c>
      <c r="AC2008" s="4">
        <v>45819</v>
      </c>
      <c r="AD2008" s="4">
        <v>45820</v>
      </c>
      <c r="AE2008" s="4">
        <v>45821</v>
      </c>
      <c r="AF2008" s="4"/>
      <c r="AG2008" s="29" t="s">
        <v>346</v>
      </c>
      <c r="AH2008" s="29" t="s">
        <v>115</v>
      </c>
      <c r="AI2008" s="29" t="s">
        <v>801</v>
      </c>
      <c r="AJ2008" s="29" t="s">
        <v>64</v>
      </c>
      <c r="AK2008" s="29" t="s">
        <v>100</v>
      </c>
      <c r="AL2008" s="29" t="s">
        <v>66</v>
      </c>
      <c r="AM2008" s="29" t="s">
        <v>67</v>
      </c>
      <c r="AN2008" s="29">
        <v>17.020160000000001</v>
      </c>
      <c r="AO2008" s="29" t="s">
        <v>68</v>
      </c>
      <c r="AP2008" s="29"/>
      <c r="AQ2008" s="29"/>
      <c r="AR2008" s="29" t="s">
        <v>68</v>
      </c>
      <c r="AS2008" s="29"/>
      <c r="AT2008" s="29"/>
      <c r="AU2008" s="29" t="s">
        <v>207</v>
      </c>
      <c r="AV2008" s="29" t="s">
        <v>208</v>
      </c>
      <c r="AW2008" s="29">
        <v>37.221890000000002</v>
      </c>
      <c r="AX2008" s="29" t="s">
        <v>170</v>
      </c>
      <c r="AY2008" s="29" t="s">
        <v>171</v>
      </c>
      <c r="AZ2008" s="3">
        <v>469</v>
      </c>
      <c r="BA2008" s="29" t="s">
        <v>60</v>
      </c>
      <c r="BB2008" s="29">
        <v>469</v>
      </c>
      <c r="BC2008" s="29" t="s">
        <v>60</v>
      </c>
      <c r="BD2008" s="29" t="s">
        <v>60</v>
      </c>
      <c r="BE2008" s="29" t="s">
        <v>60</v>
      </c>
      <c r="BF2008" s="31" t="str">
        <f>IFERROR(VLOOKUP(Data_Power_app[[#This Row],[PRO ODER]],'Result'!H:J,3,0),"")</f>
        <v/>
      </c>
      <c r="BG2008" s="14" t="str">
        <f>IFERROR(VLOOKUP(Data_Power_app[[#This Row],[PRO ODER]]&amp;"LAM",'Real Time'!A:E,4,0),"")</f>
        <v>ML-06</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2296</v>
      </c>
      <c r="B2009" s="29" t="s">
        <v>15484</v>
      </c>
      <c r="C2009" s="29" t="s">
        <v>15485</v>
      </c>
      <c r="D2009" s="29" t="s">
        <v>57</v>
      </c>
      <c r="E2009" s="29" t="s">
        <v>119</v>
      </c>
      <c r="F2009" s="29" t="s">
        <v>59</v>
      </c>
      <c r="G2009" s="29">
        <v>3905</v>
      </c>
      <c r="H2009" s="4">
        <v>45813</v>
      </c>
      <c r="I2009" s="29">
        <v>37017</v>
      </c>
      <c r="J2009" s="4" t="s">
        <v>60</v>
      </c>
      <c r="K2009" s="4">
        <v>45814</v>
      </c>
      <c r="L2009" s="4"/>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126</v>
      </c>
      <c r="AH2009" s="29" t="s">
        <v>115</v>
      </c>
      <c r="AI2009" s="29" t="s">
        <v>693</v>
      </c>
      <c r="AJ2009" s="29" t="s">
        <v>64</v>
      </c>
      <c r="AK2009" s="29" t="s">
        <v>100</v>
      </c>
      <c r="AL2009" s="29" t="s">
        <v>66</v>
      </c>
      <c r="AM2009" s="29" t="s">
        <v>67</v>
      </c>
      <c r="AN2009" s="29">
        <v>144.94113999999999</v>
      </c>
      <c r="AO2009" s="29" t="s">
        <v>68</v>
      </c>
      <c r="AP2009" s="29"/>
      <c r="AQ2009" s="29"/>
      <c r="AR2009" s="29" t="s">
        <v>68</v>
      </c>
      <c r="AS2009" s="29"/>
      <c r="AT2009" s="29"/>
      <c r="AU2009" s="29" t="s">
        <v>694</v>
      </c>
      <c r="AV2009" s="29" t="s">
        <v>695</v>
      </c>
      <c r="AW2009" s="29">
        <v>316.96715</v>
      </c>
      <c r="AX2009" s="29" t="s">
        <v>696</v>
      </c>
      <c r="AY2009" s="29" t="s">
        <v>697</v>
      </c>
      <c r="AZ2009" s="3">
        <v>3905</v>
      </c>
      <c r="BA2009" s="29" t="s">
        <v>60</v>
      </c>
      <c r="BB2009" s="29">
        <v>3905</v>
      </c>
      <c r="BC2009" s="29" t="s">
        <v>60</v>
      </c>
      <c r="BD2009" s="29" t="s">
        <v>60</v>
      </c>
      <c r="BE2009" s="29" t="s">
        <v>60</v>
      </c>
      <c r="BF2009" s="31" t="str">
        <f>IFERROR(VLOOKUP(Data_Power_app[[#This Row],[PRO ODER]],'Result'!H:J,3,0),"")</f>
        <v/>
      </c>
      <c r="BG2009" s="14"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2297</v>
      </c>
      <c r="B2010" s="29" t="s">
        <v>14316</v>
      </c>
      <c r="C2010" s="29" t="s">
        <v>14317</v>
      </c>
      <c r="D2010" s="29" t="s">
        <v>57</v>
      </c>
      <c r="E2010" s="29" t="s">
        <v>119</v>
      </c>
      <c r="F2010" s="29" t="s">
        <v>59</v>
      </c>
      <c r="G2010" s="29">
        <v>4505</v>
      </c>
      <c r="H2010" s="4">
        <v>45813</v>
      </c>
      <c r="I2010" s="29">
        <v>45812</v>
      </c>
      <c r="J2010" s="4" t="s">
        <v>60</v>
      </c>
      <c r="K2010" s="4">
        <v>45814</v>
      </c>
      <c r="L2010" s="4">
        <v>45812.209606481483</v>
      </c>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88</v>
      </c>
      <c r="AH2010" s="29" t="s">
        <v>115</v>
      </c>
      <c r="AI2010" s="29" t="s">
        <v>801</v>
      </c>
      <c r="AJ2010" s="29" t="s">
        <v>64</v>
      </c>
      <c r="AK2010" s="29" t="s">
        <v>100</v>
      </c>
      <c r="AL2010" s="29" t="s">
        <v>66</v>
      </c>
      <c r="AM2010" s="29" t="s">
        <v>67</v>
      </c>
      <c r="AN2010" s="29">
        <v>167.43530000000001</v>
      </c>
      <c r="AO2010" s="29" t="s">
        <v>68</v>
      </c>
      <c r="AP2010" s="29"/>
      <c r="AQ2010" s="29"/>
      <c r="AR2010" s="29" t="s">
        <v>68</v>
      </c>
      <c r="AS2010" s="29"/>
      <c r="AT2010" s="29"/>
      <c r="AU2010" s="29" t="s">
        <v>207</v>
      </c>
      <c r="AV2010" s="29" t="s">
        <v>208</v>
      </c>
      <c r="AW2010" s="29">
        <v>366.15839999999997</v>
      </c>
      <c r="AX2010" s="29" t="s">
        <v>170</v>
      </c>
      <c r="AY2010" s="29" t="s">
        <v>171</v>
      </c>
      <c r="AZ2010" s="3">
        <v>4505</v>
      </c>
      <c r="BA2010" s="29" t="s">
        <v>60</v>
      </c>
      <c r="BB2010" s="29">
        <v>4505</v>
      </c>
      <c r="BC2010" s="29" t="s">
        <v>60</v>
      </c>
      <c r="BD2010" s="29" t="s">
        <v>60</v>
      </c>
      <c r="BE2010" s="29" t="s">
        <v>60</v>
      </c>
      <c r="BF2010" s="31" t="str">
        <f>IFERROR(VLOOKUP(Data_Power_app[[#This Row],[PRO ODER]],'Result'!H:J,3,0),"")</f>
        <v>LAMINATION 5</v>
      </c>
      <c r="BG2010" s="14" t="str">
        <f>IFERROR(VLOOKUP(Data_Power_app[[#This Row],[PRO ODER]]&amp;"LAM",'Real Time'!A:E,4,0),"")</f>
        <v>ML-06</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2298</v>
      </c>
      <c r="B2011" s="29" t="s">
        <v>15486</v>
      </c>
      <c r="C2011" s="29" t="s">
        <v>15487</v>
      </c>
      <c r="D2011" s="29" t="s">
        <v>57</v>
      </c>
      <c r="E2011" s="29" t="s">
        <v>119</v>
      </c>
      <c r="F2011" s="29" t="s">
        <v>59</v>
      </c>
      <c r="G2011" s="29">
        <v>373</v>
      </c>
      <c r="H2011" s="4">
        <v>45813</v>
      </c>
      <c r="I2011" s="29">
        <v>37017</v>
      </c>
      <c r="J2011" s="4" t="s">
        <v>60</v>
      </c>
      <c r="K2011" s="4">
        <v>45814</v>
      </c>
      <c r="L2011" s="4"/>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29" t="s">
        <v>126</v>
      </c>
      <c r="AH2011" s="29" t="s">
        <v>115</v>
      </c>
      <c r="AI2011" s="29" t="s">
        <v>693</v>
      </c>
      <c r="AJ2011" s="29" t="s">
        <v>64</v>
      </c>
      <c r="AK2011" s="29" t="s">
        <v>100</v>
      </c>
      <c r="AL2011" s="29" t="s">
        <v>66</v>
      </c>
      <c r="AM2011" s="29" t="s">
        <v>67</v>
      </c>
      <c r="AN2011" s="29">
        <v>13.615880000000001</v>
      </c>
      <c r="AO2011" s="29" t="s">
        <v>68</v>
      </c>
      <c r="AP2011" s="29"/>
      <c r="AQ2011" s="29"/>
      <c r="AR2011" s="29" t="s">
        <v>68</v>
      </c>
      <c r="AS2011" s="29"/>
      <c r="AT2011" s="29"/>
      <c r="AU2011" s="29" t="s">
        <v>694</v>
      </c>
      <c r="AV2011" s="29" t="s">
        <v>695</v>
      </c>
      <c r="AW2011" s="29">
        <v>29.77665</v>
      </c>
      <c r="AX2011" s="29" t="s">
        <v>696</v>
      </c>
      <c r="AY2011" s="29" t="s">
        <v>697</v>
      </c>
      <c r="AZ2011" s="3">
        <v>373</v>
      </c>
      <c r="BA2011" s="29" t="s">
        <v>60</v>
      </c>
      <c r="BB2011" s="29">
        <v>373</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2299</v>
      </c>
      <c r="B2012" s="29" t="s">
        <v>8160</v>
      </c>
      <c r="C2012" s="29" t="s">
        <v>8161</v>
      </c>
      <c r="D2012" s="29" t="s">
        <v>57</v>
      </c>
      <c r="E2012" s="29" t="s">
        <v>119</v>
      </c>
      <c r="F2012" s="29" t="s">
        <v>59</v>
      </c>
      <c r="G2012" s="29">
        <v>222</v>
      </c>
      <c r="H2012" s="4">
        <v>45811</v>
      </c>
      <c r="I2012" s="29">
        <v>45808</v>
      </c>
      <c r="J2012" s="4">
        <v>45808</v>
      </c>
      <c r="K2012" s="4">
        <v>45812</v>
      </c>
      <c r="L2012" s="4">
        <v>45811.285717592589</v>
      </c>
      <c r="M2012" s="4">
        <v>45812</v>
      </c>
      <c r="N2012" s="4">
        <v>45811.422951388886</v>
      </c>
      <c r="O2012" s="4" t="s">
        <v>60</v>
      </c>
      <c r="P2012" s="4" t="s">
        <v>60</v>
      </c>
      <c r="Q2012" s="4" t="s">
        <v>60</v>
      </c>
      <c r="R2012" s="4" t="s">
        <v>60</v>
      </c>
      <c r="S2012" s="4" t="s">
        <v>60</v>
      </c>
      <c r="T2012" s="4">
        <v>45813</v>
      </c>
      <c r="U2012" s="4">
        <v>45811.807488425926</v>
      </c>
      <c r="V2012" s="4">
        <v>45812.864745370367</v>
      </c>
      <c r="W2012" s="4">
        <v>45818</v>
      </c>
      <c r="X2012" s="4"/>
      <c r="Y2012" s="4" t="s">
        <v>60</v>
      </c>
      <c r="Z2012" s="4">
        <v>45818</v>
      </c>
      <c r="AA2012" s="4"/>
      <c r="AB2012" s="4" t="s">
        <v>60</v>
      </c>
      <c r="AC2012" s="4">
        <v>45819</v>
      </c>
      <c r="AD2012" s="4">
        <v>45820</v>
      </c>
      <c r="AE2012" s="4">
        <v>45821</v>
      </c>
      <c r="AF2012" s="4"/>
      <c r="AG2012" s="29" t="s">
        <v>346</v>
      </c>
      <c r="AH2012" s="29" t="s">
        <v>115</v>
      </c>
      <c r="AI2012" s="29" t="s">
        <v>801</v>
      </c>
      <c r="AJ2012" s="29" t="s">
        <v>64</v>
      </c>
      <c r="AK2012" s="29" t="s">
        <v>100</v>
      </c>
      <c r="AL2012" s="29" t="s">
        <v>66</v>
      </c>
      <c r="AM2012" s="29" t="s">
        <v>67</v>
      </c>
      <c r="AN2012" s="29">
        <v>8.0563199999999995</v>
      </c>
      <c r="AO2012" s="29" t="s">
        <v>68</v>
      </c>
      <c r="AP2012" s="29"/>
      <c r="AQ2012" s="29"/>
      <c r="AR2012" s="29" t="s">
        <v>68</v>
      </c>
      <c r="AS2012" s="29"/>
      <c r="AT2012" s="29"/>
      <c r="AU2012" s="29" t="s">
        <v>207</v>
      </c>
      <c r="AV2012" s="29" t="s">
        <v>208</v>
      </c>
      <c r="AW2012" s="29">
        <v>17.618549999999999</v>
      </c>
      <c r="AX2012" s="29" t="s">
        <v>170</v>
      </c>
      <c r="AY2012" s="29" t="s">
        <v>171</v>
      </c>
      <c r="AZ2012" s="3">
        <v>222</v>
      </c>
      <c r="BA2012" s="29" t="s">
        <v>60</v>
      </c>
      <c r="BB2012" s="29">
        <v>222</v>
      </c>
      <c r="BC2012" s="29" t="s">
        <v>60</v>
      </c>
      <c r="BD2012" s="29" t="s">
        <v>60</v>
      </c>
      <c r="BE2012" s="29" t="s">
        <v>60</v>
      </c>
      <c r="BF2012" s="31" t="str">
        <f>IFERROR(VLOOKUP(Data_Power_app[[#This Row],[PRO ODER]],'Result'!H:J,3,0),"")</f>
        <v/>
      </c>
      <c r="BG2012" s="14"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2300</v>
      </c>
      <c r="B2013" s="29" t="s">
        <v>15488</v>
      </c>
      <c r="C2013" s="29" t="s">
        <v>15489</v>
      </c>
      <c r="D2013" s="29" t="s">
        <v>57</v>
      </c>
      <c r="E2013" s="29" t="s">
        <v>119</v>
      </c>
      <c r="F2013" s="29" t="s">
        <v>59</v>
      </c>
      <c r="G2013" s="29">
        <v>1205</v>
      </c>
      <c r="H2013" s="4">
        <v>45813</v>
      </c>
      <c r="I2013" s="29">
        <v>37017</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29" t="s">
        <v>126</v>
      </c>
      <c r="AH2013" s="29" t="s">
        <v>115</v>
      </c>
      <c r="AI2013" s="29" t="s">
        <v>693</v>
      </c>
      <c r="AJ2013" s="29" t="s">
        <v>64</v>
      </c>
      <c r="AK2013" s="29" t="s">
        <v>100</v>
      </c>
      <c r="AL2013" s="29" t="s">
        <v>66</v>
      </c>
      <c r="AM2013" s="29" t="s">
        <v>67</v>
      </c>
      <c r="AN2013" s="29">
        <v>41.494370000000004</v>
      </c>
      <c r="AO2013" s="29" t="s">
        <v>68</v>
      </c>
      <c r="AP2013" s="29"/>
      <c r="AQ2013" s="29"/>
      <c r="AR2013" s="29" t="s">
        <v>68</v>
      </c>
      <c r="AS2013" s="29"/>
      <c r="AT2013" s="29"/>
      <c r="AU2013" s="29" t="s">
        <v>694</v>
      </c>
      <c r="AV2013" s="29" t="s">
        <v>695</v>
      </c>
      <c r="AW2013" s="29">
        <v>90.751549999999995</v>
      </c>
      <c r="AX2013" s="29" t="s">
        <v>696</v>
      </c>
      <c r="AY2013" s="29" t="s">
        <v>697</v>
      </c>
      <c r="AZ2013" s="3">
        <v>1205</v>
      </c>
      <c r="BA2013" s="29" t="s">
        <v>60</v>
      </c>
      <c r="BB2013" s="29">
        <v>1205</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2301</v>
      </c>
      <c r="B2014" s="29" t="s">
        <v>8162</v>
      </c>
      <c r="C2014" s="29" t="s">
        <v>8163</v>
      </c>
      <c r="D2014" s="29" t="s">
        <v>57</v>
      </c>
      <c r="E2014" s="29" t="s">
        <v>119</v>
      </c>
      <c r="F2014" s="29" t="s">
        <v>59</v>
      </c>
      <c r="G2014" s="29">
        <v>50</v>
      </c>
      <c r="H2014" s="4">
        <v>45811</v>
      </c>
      <c r="I2014" s="29">
        <v>45808</v>
      </c>
      <c r="J2014" s="4">
        <v>45808</v>
      </c>
      <c r="K2014" s="4">
        <v>45812</v>
      </c>
      <c r="L2014" s="4">
        <v>45810.383240740739</v>
      </c>
      <c r="M2014" s="4">
        <v>45812</v>
      </c>
      <c r="N2014" s="4">
        <v>45810.773333333331</v>
      </c>
      <c r="O2014" s="4" t="s">
        <v>60</v>
      </c>
      <c r="P2014" s="4" t="s">
        <v>60</v>
      </c>
      <c r="Q2014" s="4" t="s">
        <v>60</v>
      </c>
      <c r="R2014" s="4" t="s">
        <v>60</v>
      </c>
      <c r="S2014" s="4" t="s">
        <v>60</v>
      </c>
      <c r="T2014" s="4">
        <v>45813</v>
      </c>
      <c r="U2014" s="4">
        <v>45811.807141203702</v>
      </c>
      <c r="V2014" s="4">
        <v>45812.86446759259</v>
      </c>
      <c r="W2014" s="4">
        <v>45818</v>
      </c>
      <c r="X2014" s="4"/>
      <c r="Y2014" s="4" t="s">
        <v>60</v>
      </c>
      <c r="Z2014" s="4">
        <v>45818</v>
      </c>
      <c r="AA2014" s="4"/>
      <c r="AB2014" s="4" t="s">
        <v>60</v>
      </c>
      <c r="AC2014" s="4">
        <v>45819</v>
      </c>
      <c r="AD2014" s="4">
        <v>45820</v>
      </c>
      <c r="AE2014" s="4">
        <v>45821</v>
      </c>
      <c r="AF2014" s="4"/>
      <c r="AG2014" s="29" t="s">
        <v>346</v>
      </c>
      <c r="AH2014" s="29" t="s">
        <v>115</v>
      </c>
      <c r="AI2014" s="29" t="s">
        <v>693</v>
      </c>
      <c r="AJ2014" s="29" t="s">
        <v>64</v>
      </c>
      <c r="AK2014" s="29" t="s">
        <v>100</v>
      </c>
      <c r="AL2014" s="29" t="s">
        <v>66</v>
      </c>
      <c r="AM2014" s="29" t="s">
        <v>67</v>
      </c>
      <c r="AN2014" s="29">
        <v>1.8137700000000001</v>
      </c>
      <c r="AO2014" s="29" t="s">
        <v>68</v>
      </c>
      <c r="AP2014" s="29"/>
      <c r="AQ2014" s="29"/>
      <c r="AR2014" s="29" t="s">
        <v>68</v>
      </c>
      <c r="AS2014" s="29"/>
      <c r="AT2014" s="29"/>
      <c r="AU2014" s="29" t="s">
        <v>694</v>
      </c>
      <c r="AV2014" s="29" t="s">
        <v>695</v>
      </c>
      <c r="AW2014" s="29">
        <v>3.96658</v>
      </c>
      <c r="AX2014" s="29" t="s">
        <v>696</v>
      </c>
      <c r="AY2014" s="29" t="s">
        <v>697</v>
      </c>
      <c r="AZ2014" s="3">
        <v>50</v>
      </c>
      <c r="BA2014" s="29" t="s">
        <v>60</v>
      </c>
      <c r="BB2014" s="29">
        <v>50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2302</v>
      </c>
      <c r="B2015" s="29" t="s">
        <v>8164</v>
      </c>
      <c r="C2015" s="29" t="s">
        <v>8165</v>
      </c>
      <c r="D2015" s="29" t="s">
        <v>57</v>
      </c>
      <c r="E2015" s="29" t="s">
        <v>119</v>
      </c>
      <c r="F2015" s="29" t="s">
        <v>59</v>
      </c>
      <c r="G2015" s="29">
        <v>10</v>
      </c>
      <c r="H2015" s="4">
        <v>45811</v>
      </c>
      <c r="I2015" s="29">
        <v>45808</v>
      </c>
      <c r="J2015" s="4">
        <v>45808</v>
      </c>
      <c r="K2015" s="4">
        <v>45812</v>
      </c>
      <c r="L2015" s="4">
        <v>45811.285752314812</v>
      </c>
      <c r="M2015" s="4">
        <v>45812</v>
      </c>
      <c r="N2015" s="4">
        <v>45811.422395833331</v>
      </c>
      <c r="O2015" s="4" t="s">
        <v>60</v>
      </c>
      <c r="P2015" s="4" t="s">
        <v>60</v>
      </c>
      <c r="Q2015" s="4" t="s">
        <v>60</v>
      </c>
      <c r="R2015" s="4" t="s">
        <v>60</v>
      </c>
      <c r="S2015" s="4" t="s">
        <v>60</v>
      </c>
      <c r="T2015" s="4">
        <v>45813</v>
      </c>
      <c r="U2015" s="4">
        <v>45811.807453703703</v>
      </c>
      <c r="V2015" s="4">
        <v>45812.864710648151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0.33996999999999999</v>
      </c>
      <c r="AO2015" s="29" t="s">
        <v>68</v>
      </c>
      <c r="AP2015" s="29"/>
      <c r="AQ2015" s="29"/>
      <c r="AR2015" s="29" t="s">
        <v>68</v>
      </c>
      <c r="AS2015" s="29"/>
      <c r="AT2015" s="29"/>
      <c r="AU2015" s="29" t="s">
        <v>207</v>
      </c>
      <c r="AV2015" s="29" t="s">
        <v>208</v>
      </c>
      <c r="AW2015" s="29">
        <v>0.74358000000000002</v>
      </c>
      <c r="AX2015" s="29" t="s">
        <v>170</v>
      </c>
      <c r="AY2015" s="29" t="s">
        <v>171</v>
      </c>
      <c r="AZ2015" s="3">
        <v>10</v>
      </c>
      <c r="BA2015" s="29" t="s">
        <v>60</v>
      </c>
      <c r="BB2015" s="29">
        <v>10</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2303</v>
      </c>
      <c r="B2016" s="29" t="s">
        <v>8166</v>
      </c>
      <c r="C2016" s="29" t="s">
        <v>8167</v>
      </c>
      <c r="D2016" s="29" t="s">
        <v>57</v>
      </c>
      <c r="E2016" s="29" t="s">
        <v>119</v>
      </c>
      <c r="F2016" s="29" t="s">
        <v>59</v>
      </c>
      <c r="G2016" s="29">
        <v>171</v>
      </c>
      <c r="H2016" s="4">
        <v>45811</v>
      </c>
      <c r="I2016" s="29">
        <v>45808</v>
      </c>
      <c r="J2016" s="4">
        <v>45808</v>
      </c>
      <c r="K2016" s="4">
        <v>45812</v>
      </c>
      <c r="L2016" s="4">
        <v>45811.285787037035</v>
      </c>
      <c r="M2016" s="4">
        <v>45812</v>
      </c>
      <c r="N2016" s="4">
        <v>45811.808009259257</v>
      </c>
      <c r="O2016" s="4" t="s">
        <v>60</v>
      </c>
      <c r="P2016" s="4" t="s">
        <v>60</v>
      </c>
      <c r="Q2016" s="4" t="s">
        <v>60</v>
      </c>
      <c r="R2016" s="4" t="s">
        <v>60</v>
      </c>
      <c r="S2016" s="4" t="s">
        <v>60</v>
      </c>
      <c r="T2016" s="4">
        <v>45813</v>
      </c>
      <c r="U2016" s="4">
        <v>45811.808287037034</v>
      </c>
      <c r="V2016" s="4">
        <v>45812.864664351851</v>
      </c>
      <c r="W2016" s="4">
        <v>45818</v>
      </c>
      <c r="X2016" s="4"/>
      <c r="Y2016" s="4" t="s">
        <v>60</v>
      </c>
      <c r="Z2016" s="4">
        <v>45818</v>
      </c>
      <c r="AA2016" s="4"/>
      <c r="AB2016" s="4" t="s">
        <v>60</v>
      </c>
      <c r="AC2016" s="4">
        <v>45819</v>
      </c>
      <c r="AD2016" s="4">
        <v>45820</v>
      </c>
      <c r="AE2016" s="4">
        <v>45821</v>
      </c>
      <c r="AF2016" s="4"/>
      <c r="AG2016" s="29" t="s">
        <v>346</v>
      </c>
      <c r="AH2016" s="29" t="s">
        <v>115</v>
      </c>
      <c r="AI2016" s="29" t="s">
        <v>801</v>
      </c>
      <c r="AJ2016" s="29" t="s">
        <v>64</v>
      </c>
      <c r="AK2016" s="29" t="s">
        <v>100</v>
      </c>
      <c r="AL2016" s="29" t="s">
        <v>66</v>
      </c>
      <c r="AM2016" s="29" t="s">
        <v>67</v>
      </c>
      <c r="AN2016" s="29">
        <v>6.1760299999999999</v>
      </c>
      <c r="AO2016" s="29" t="s">
        <v>68</v>
      </c>
      <c r="AP2016" s="29"/>
      <c r="AQ2016" s="29"/>
      <c r="AR2016" s="29" t="s">
        <v>68</v>
      </c>
      <c r="AS2016" s="29"/>
      <c r="AT2016" s="29"/>
      <c r="AU2016" s="29" t="s">
        <v>207</v>
      </c>
      <c r="AV2016" s="29" t="s">
        <v>208</v>
      </c>
      <c r="AW2016" s="29">
        <v>13.5067</v>
      </c>
      <c r="AX2016" s="29" t="s">
        <v>170</v>
      </c>
      <c r="AY2016" s="29" t="s">
        <v>171</v>
      </c>
      <c r="AZ2016" s="3">
        <v>171</v>
      </c>
      <c r="BA2016" s="29" t="s">
        <v>60</v>
      </c>
      <c r="BB2016" s="29">
        <v>171</v>
      </c>
      <c r="BC2016" s="29" t="s">
        <v>60</v>
      </c>
      <c r="BD2016" s="29" t="s">
        <v>60</v>
      </c>
      <c r="BE2016" s="29" t="s">
        <v>60</v>
      </c>
      <c r="BF2016" s="31" t="str">
        <f>IFERROR(VLOOKUP(Data_Power_app[[#This Row],[PRO ODER]],'Result'!H:J,3,0),"")</f>
        <v/>
      </c>
      <c r="BG2016" s="14"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2304</v>
      </c>
      <c r="B2017" s="29" t="s">
        <v>15490</v>
      </c>
      <c r="C2017" s="29" t="s">
        <v>15491</v>
      </c>
      <c r="D2017" s="29" t="s">
        <v>57</v>
      </c>
      <c r="E2017" s="29" t="s">
        <v>119</v>
      </c>
      <c r="F2017" s="29" t="s">
        <v>59</v>
      </c>
      <c r="G2017" s="29">
        <v>755</v>
      </c>
      <c r="H2017" s="4">
        <v>45813</v>
      </c>
      <c r="I2017" s="29">
        <v>37017</v>
      </c>
      <c r="J2017" s="4" t="s">
        <v>60</v>
      </c>
      <c r="K2017" s="4">
        <v>45814</v>
      </c>
      <c r="L2017" s="4"/>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29" t="s">
        <v>126</v>
      </c>
      <c r="AH2017" s="29" t="s">
        <v>115</v>
      </c>
      <c r="AI2017" s="29" t="s">
        <v>693</v>
      </c>
      <c r="AJ2017" s="29" t="s">
        <v>64</v>
      </c>
      <c r="AK2017" s="29" t="s">
        <v>100</v>
      </c>
      <c r="AL2017" s="29" t="s">
        <v>66</v>
      </c>
      <c r="AM2017" s="29" t="s">
        <v>67</v>
      </c>
      <c r="AN2017" s="29">
        <v>26.332159999999998</v>
      </c>
      <c r="AO2017" s="29" t="s">
        <v>68</v>
      </c>
      <c r="AP2017" s="29"/>
      <c r="AQ2017" s="29"/>
      <c r="AR2017" s="29" t="s">
        <v>68</v>
      </c>
      <c r="AS2017" s="29"/>
      <c r="AT2017" s="29"/>
      <c r="AU2017" s="29" t="s">
        <v>694</v>
      </c>
      <c r="AV2017" s="29" t="s">
        <v>695</v>
      </c>
      <c r="AW2017" s="29">
        <v>57.589820000000003</v>
      </c>
      <c r="AX2017" s="29" t="s">
        <v>696</v>
      </c>
      <c r="AY2017" s="29" t="s">
        <v>697</v>
      </c>
      <c r="AZ2017" s="3">
        <v>755</v>
      </c>
      <c r="BA2017" s="29" t="s">
        <v>60</v>
      </c>
      <c r="BB2017" s="29">
        <v>755</v>
      </c>
      <c r="BC2017" s="29" t="s">
        <v>60</v>
      </c>
      <c r="BD2017" s="29" t="s">
        <v>60</v>
      </c>
      <c r="BE2017" s="29" t="s">
        <v>60</v>
      </c>
      <c r="BF2017" s="31" t="str">
        <f>IFERROR(VLOOKUP(Data_Power_app[[#This Row],[PRO ODER]],'Result'!H:J,3,0),"")</f>
        <v/>
      </c>
      <c r="BG2017" s="14"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2305</v>
      </c>
      <c r="B2018" s="29" t="s">
        <v>8168</v>
      </c>
      <c r="C2018" s="29" t="s">
        <v>8169</v>
      </c>
      <c r="D2018" s="29" t="s">
        <v>57</v>
      </c>
      <c r="E2018" s="29" t="s">
        <v>119</v>
      </c>
      <c r="F2018" s="29" t="s">
        <v>59</v>
      </c>
      <c r="G2018" s="29">
        <v>176</v>
      </c>
      <c r="H2018" s="4">
        <v>45811</v>
      </c>
      <c r="I2018" s="29">
        <v>45808</v>
      </c>
      <c r="J2018" s="4">
        <v>45808</v>
      </c>
      <c r="K2018" s="4">
        <v>45812</v>
      </c>
      <c r="L2018" s="4">
        <v>45811.285162037035</v>
      </c>
      <c r="M2018" s="4">
        <v>45812</v>
      </c>
      <c r="N2018" s="4">
        <v>45811.36614583333</v>
      </c>
      <c r="O2018" s="4" t="s">
        <v>60</v>
      </c>
      <c r="P2018" s="4" t="s">
        <v>60</v>
      </c>
      <c r="Q2018" s="4" t="s">
        <v>60</v>
      </c>
      <c r="R2018" s="4" t="s">
        <v>60</v>
      </c>
      <c r="S2018" s="4" t="s">
        <v>60</v>
      </c>
      <c r="T2018" s="4">
        <v>45813</v>
      </c>
      <c r="U2018" s="4">
        <v>45811.807303240741</v>
      </c>
      <c r="V2018" s="4"/>
      <c r="W2018" s="4">
        <v>45818</v>
      </c>
      <c r="X2018" s="4"/>
      <c r="Y2018" s="4" t="s">
        <v>60</v>
      </c>
      <c r="Z2018" s="4">
        <v>45818</v>
      </c>
      <c r="AA2018" s="4"/>
      <c r="AB2018" s="4" t="s">
        <v>60</v>
      </c>
      <c r="AC2018" s="4">
        <v>45819</v>
      </c>
      <c r="AD2018" s="4">
        <v>45820</v>
      </c>
      <c r="AE2018" s="4">
        <v>45821</v>
      </c>
      <c r="AF2018" s="4"/>
      <c r="AG2018" s="29" t="s">
        <v>269</v>
      </c>
      <c r="AH2018" s="29" t="s">
        <v>115</v>
      </c>
      <c r="AI2018" s="29" t="s">
        <v>801</v>
      </c>
      <c r="AJ2018" s="29" t="s">
        <v>64</v>
      </c>
      <c r="AK2018" s="29" t="s">
        <v>100</v>
      </c>
      <c r="AL2018" s="29" t="s">
        <v>66</v>
      </c>
      <c r="AM2018" s="29" t="s">
        <v>67</v>
      </c>
      <c r="AN2018" s="29">
        <v>6.20418</v>
      </c>
      <c r="AO2018" s="29" t="s">
        <v>68</v>
      </c>
      <c r="AP2018" s="29"/>
      <c r="AQ2018" s="29"/>
      <c r="AR2018" s="29" t="s">
        <v>68</v>
      </c>
      <c r="AS2018" s="29"/>
      <c r="AT2018" s="29"/>
      <c r="AU2018" s="29" t="s">
        <v>207</v>
      </c>
      <c r="AV2018" s="29" t="s">
        <v>208</v>
      </c>
      <c r="AW2018" s="29">
        <v>13.56865</v>
      </c>
      <c r="AX2018" s="29" t="s">
        <v>170</v>
      </c>
      <c r="AY2018" s="29" t="s">
        <v>171</v>
      </c>
      <c r="AZ2018" s="3">
        <v>176</v>
      </c>
      <c r="BA2018" s="29" t="s">
        <v>60</v>
      </c>
      <c r="BB2018" s="29">
        <v>176</v>
      </c>
      <c r="BC2018" s="29" t="s">
        <v>60</v>
      </c>
      <c r="BD2018" s="29" t="s">
        <v>60</v>
      </c>
      <c r="BE2018" s="29" t="s">
        <v>60</v>
      </c>
      <c r="BF2018" s="31" t="str">
        <f>IFERROR(VLOOKUP(Data_Power_app[[#This Row],[PRO ODER]],'Result'!H:J,3,0),"")</f>
        <v/>
      </c>
      <c r="BG2018" s="14" t="str">
        <f>IFERROR(VLOOKUP(Data_Power_app[[#This Row],[PRO ODER]]&amp;"LAM",'Real Time'!A:E,4,0),"")</f>
        <v>ML-06</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2306</v>
      </c>
      <c r="B2019" s="29" t="s">
        <v>15492</v>
      </c>
      <c r="C2019" s="29" t="s">
        <v>15493</v>
      </c>
      <c r="D2019" s="29" t="s">
        <v>57</v>
      </c>
      <c r="E2019" s="29" t="s">
        <v>119</v>
      </c>
      <c r="F2019" s="29" t="s">
        <v>59</v>
      </c>
      <c r="G2019" s="29">
        <v>570</v>
      </c>
      <c r="H2019" s="4">
        <v>45813</v>
      </c>
      <c r="I2019" s="29">
        <v>37017</v>
      </c>
      <c r="J2019" s="4" t="s">
        <v>60</v>
      </c>
      <c r="K2019" s="4">
        <v>45814</v>
      </c>
      <c r="L2019" s="4"/>
      <c r="M2019" s="4">
        <v>45815</v>
      </c>
      <c r="N2019" s="4"/>
      <c r="O2019" s="4" t="s">
        <v>60</v>
      </c>
      <c r="P2019" s="4" t="s">
        <v>60</v>
      </c>
      <c r="Q2019" s="4" t="s">
        <v>60</v>
      </c>
      <c r="R2019" s="4" t="s">
        <v>60</v>
      </c>
      <c r="S2019" s="4" t="s">
        <v>60</v>
      </c>
      <c r="T2019" s="4">
        <v>45817</v>
      </c>
      <c r="U2019" s="4"/>
      <c r="V2019" s="4"/>
      <c r="W2019" s="4">
        <v>45818</v>
      </c>
      <c r="X2019" s="4"/>
      <c r="Y2019" s="4" t="s">
        <v>60</v>
      </c>
      <c r="Z2019" s="4">
        <v>45818</v>
      </c>
      <c r="AA2019" s="4"/>
      <c r="AB2019" s="4" t="s">
        <v>60</v>
      </c>
      <c r="AC2019" s="4">
        <v>45819</v>
      </c>
      <c r="AD2019" s="4">
        <v>45820</v>
      </c>
      <c r="AE2019" s="4">
        <v>45821</v>
      </c>
      <c r="AF2019" s="4"/>
      <c r="AG2019" s="29" t="s">
        <v>126</v>
      </c>
      <c r="AH2019" s="29" t="s">
        <v>115</v>
      </c>
      <c r="AI2019" s="29" t="s">
        <v>693</v>
      </c>
      <c r="AJ2019" s="29" t="s">
        <v>64</v>
      </c>
      <c r="AK2019" s="29" t="s">
        <v>100</v>
      </c>
      <c r="AL2019" s="29" t="s">
        <v>66</v>
      </c>
      <c r="AM2019" s="29" t="s">
        <v>67</v>
      </c>
      <c r="AN2019" s="29">
        <v>19.779879999999999</v>
      </c>
      <c r="AO2019" s="29" t="s">
        <v>68</v>
      </c>
      <c r="AP2019" s="29"/>
      <c r="AQ2019" s="29"/>
      <c r="AR2019" s="29" t="s">
        <v>68</v>
      </c>
      <c r="AS2019" s="29"/>
      <c r="AT2019" s="29"/>
      <c r="AU2019" s="29" t="s">
        <v>694</v>
      </c>
      <c r="AV2019" s="29" t="s">
        <v>695</v>
      </c>
      <c r="AW2019" s="29">
        <v>43.25994</v>
      </c>
      <c r="AX2019" s="29" t="s">
        <v>696</v>
      </c>
      <c r="AY2019" s="29" t="s">
        <v>697</v>
      </c>
      <c r="AZ2019" s="3">
        <v>570</v>
      </c>
      <c r="BA2019" s="29" t="s">
        <v>60</v>
      </c>
      <c r="BB2019" s="29">
        <v>570</v>
      </c>
      <c r="BC2019" s="29" t="s">
        <v>60</v>
      </c>
      <c r="BD2019" s="29" t="s">
        <v>60</v>
      </c>
      <c r="BE2019" s="29" t="s">
        <v>60</v>
      </c>
      <c r="BF2019" s="31" t="str">
        <f>IFERROR(VLOOKUP(Data_Power_app[[#This Row],[PRO ODER]],'Result'!H:J,3,0),"")</f>
        <v/>
      </c>
      <c r="BG2019" s="14"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2307</v>
      </c>
      <c r="B2020" s="29" t="s">
        <v>8170</v>
      </c>
      <c r="C2020" s="29" t="s">
        <v>8171</v>
      </c>
      <c r="D2020" s="29" t="s">
        <v>57</v>
      </c>
      <c r="E2020" s="29" t="s">
        <v>119</v>
      </c>
      <c r="F2020" s="29" t="s">
        <v>59</v>
      </c>
      <c r="G2020" s="29">
        <v>126</v>
      </c>
      <c r="H2020" s="4">
        <v>45811</v>
      </c>
      <c r="I2020" s="29">
        <v>45808</v>
      </c>
      <c r="J2020" s="4">
        <v>45808</v>
      </c>
      <c r="K2020" s="4">
        <v>45812</v>
      </c>
      <c r="L2020" s="4">
        <v>45811.285821759258</v>
      </c>
      <c r="M2020" s="4">
        <v>45812</v>
      </c>
      <c r="N2020" s="4">
        <v>45811.422291666669</v>
      </c>
      <c r="O2020" s="4" t="s">
        <v>60</v>
      </c>
      <c r="P2020" s="4" t="s">
        <v>60</v>
      </c>
      <c r="Q2020" s="4" t="s">
        <v>60</v>
      </c>
      <c r="R2020" s="4" t="s">
        <v>60</v>
      </c>
      <c r="S2020" s="4" t="s">
        <v>60</v>
      </c>
      <c r="T2020" s="4">
        <v>45813</v>
      </c>
      <c r="U2020" s="4">
        <v>45811.807372685187</v>
      </c>
      <c r="V2020" s="4">
        <v>45812.864629629628</v>
      </c>
      <c r="W2020" s="4">
        <v>45818</v>
      </c>
      <c r="X2020" s="4"/>
      <c r="Y2020" s="4" t="s">
        <v>60</v>
      </c>
      <c r="Z2020" s="4">
        <v>45818</v>
      </c>
      <c r="AA2020" s="4"/>
      <c r="AB2020" s="4" t="s">
        <v>60</v>
      </c>
      <c r="AC2020" s="4">
        <v>45819</v>
      </c>
      <c r="AD2020" s="4">
        <v>45820</v>
      </c>
      <c r="AE2020" s="4">
        <v>45821</v>
      </c>
      <c r="AF2020" s="4"/>
      <c r="AG2020" s="29" t="s">
        <v>346</v>
      </c>
      <c r="AH2020" s="29" t="s">
        <v>115</v>
      </c>
      <c r="AI2020" s="29" t="s">
        <v>801</v>
      </c>
      <c r="AJ2020" s="29" t="s">
        <v>64</v>
      </c>
      <c r="AK2020" s="29" t="s">
        <v>100</v>
      </c>
      <c r="AL2020" s="29" t="s">
        <v>66</v>
      </c>
      <c r="AM2020" s="29" t="s">
        <v>67</v>
      </c>
      <c r="AN2020" s="29">
        <v>4.4569700000000001</v>
      </c>
      <c r="AO2020" s="29" t="s">
        <v>68</v>
      </c>
      <c r="AP2020" s="29"/>
      <c r="AQ2020" s="29"/>
      <c r="AR2020" s="29" t="s">
        <v>68</v>
      </c>
      <c r="AS2020" s="29"/>
      <c r="AT2020" s="29"/>
      <c r="AU2020" s="29" t="s">
        <v>207</v>
      </c>
      <c r="AV2020" s="29" t="s">
        <v>208</v>
      </c>
      <c r="AW2020" s="29">
        <v>9.7474799999999995</v>
      </c>
      <c r="AX2020" s="29" t="s">
        <v>170</v>
      </c>
      <c r="AY2020" s="29" t="s">
        <v>171</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ML-06</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2308</v>
      </c>
      <c r="B2021" s="29" t="s">
        <v>15494</v>
      </c>
      <c r="C2021" s="29" t="s">
        <v>15495</v>
      </c>
      <c r="D2021" s="29" t="s">
        <v>57</v>
      </c>
      <c r="E2021" s="29" t="s">
        <v>119</v>
      </c>
      <c r="F2021" s="29" t="s">
        <v>59</v>
      </c>
      <c r="G2021" s="29">
        <v>126</v>
      </c>
      <c r="H2021" s="4">
        <v>45813</v>
      </c>
      <c r="I2021" s="29">
        <v>37017</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4.5802500000000004</v>
      </c>
      <c r="AO2021" s="29" t="s">
        <v>68</v>
      </c>
      <c r="AP2021" s="29"/>
      <c r="AQ2021" s="29"/>
      <c r="AR2021" s="29" t="s">
        <v>68</v>
      </c>
      <c r="AS2021" s="29"/>
      <c r="AT2021" s="29"/>
      <c r="AU2021" s="29" t="s">
        <v>694</v>
      </c>
      <c r="AV2021" s="29" t="s">
        <v>695</v>
      </c>
      <c r="AW2021" s="29">
        <v>10.01666</v>
      </c>
      <c r="AX2021" s="29" t="s">
        <v>696</v>
      </c>
      <c r="AY2021" s="29" t="s">
        <v>697</v>
      </c>
      <c r="AZ2021" s="3">
        <v>126</v>
      </c>
      <c r="BA2021" s="29" t="s">
        <v>60</v>
      </c>
      <c r="BB2021" s="29">
        <v>126</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2309</v>
      </c>
      <c r="B2022" s="29" t="s">
        <v>15496</v>
      </c>
      <c r="C2022" s="29" t="s">
        <v>15497</v>
      </c>
      <c r="D2022" s="29" t="s">
        <v>57</v>
      </c>
      <c r="E2022" s="29" t="s">
        <v>119</v>
      </c>
      <c r="F2022" s="29" t="s">
        <v>59</v>
      </c>
      <c r="G2022" s="29">
        <v>333</v>
      </c>
      <c r="H2022" s="4">
        <v>45813</v>
      </c>
      <c r="I2022" s="29">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29" t="s">
        <v>126</v>
      </c>
      <c r="AH2022" s="29" t="s">
        <v>115</v>
      </c>
      <c r="AI2022" s="29" t="s">
        <v>693</v>
      </c>
      <c r="AJ2022" s="29" t="s">
        <v>64</v>
      </c>
      <c r="AK2022" s="29" t="s">
        <v>100</v>
      </c>
      <c r="AL2022" s="29" t="s">
        <v>66</v>
      </c>
      <c r="AM2022" s="29" t="s">
        <v>67</v>
      </c>
      <c r="AN2022" s="29">
        <v>12.17379</v>
      </c>
      <c r="AO2022" s="29" t="s">
        <v>68</v>
      </c>
      <c r="AP2022" s="29"/>
      <c r="AQ2022" s="29"/>
      <c r="AR2022" s="29" t="s">
        <v>68</v>
      </c>
      <c r="AS2022" s="29"/>
      <c r="AT2022" s="29"/>
      <c r="AU2022" s="29" t="s">
        <v>694</v>
      </c>
      <c r="AV2022" s="29" t="s">
        <v>695</v>
      </c>
      <c r="AW2022" s="29">
        <v>26.62323</v>
      </c>
      <c r="AX2022" s="29" t="s">
        <v>696</v>
      </c>
      <c r="AY2022" s="29" t="s">
        <v>697</v>
      </c>
      <c r="AZ2022" s="3">
        <v>333</v>
      </c>
      <c r="BA2022" s="29" t="s">
        <v>60</v>
      </c>
      <c r="BB2022" s="29">
        <v>333</v>
      </c>
      <c r="BC2022" s="29" t="s">
        <v>60</v>
      </c>
      <c r="BD2022" s="29" t="s">
        <v>60</v>
      </c>
      <c r="BE2022" s="29" t="s">
        <v>60</v>
      </c>
      <c r="BF2022" s="31" t="str">
        <f>IFERROR(VLOOKUP(Data_Power_app[[#This Row],[PRO ODER]],'Result'!H:J,3,0),"")</f>
        <v/>
      </c>
      <c r="BG2022" s="14"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2310</v>
      </c>
      <c r="B2023" s="29" t="s">
        <v>11182</v>
      </c>
      <c r="C2023" s="29" t="s">
        <v>11183</v>
      </c>
      <c r="D2023" s="29" t="s">
        <v>57</v>
      </c>
      <c r="E2023" s="29" t="s">
        <v>119</v>
      </c>
      <c r="F2023" s="29" t="s">
        <v>59</v>
      </c>
      <c r="G2023" s="29">
        <v>171</v>
      </c>
      <c r="H2023" s="4">
        <v>45811</v>
      </c>
      <c r="I2023" s="29">
        <v>45811</v>
      </c>
      <c r="J2023" s="4">
        <v>45811</v>
      </c>
      <c r="K2023" s="4">
        <v>45812</v>
      </c>
      <c r="L2023" s="4">
        <v>45812.761666666665</v>
      </c>
      <c r="M2023" s="4">
        <v>45813</v>
      </c>
      <c r="N2023" s="4">
        <v>45813.31322916667</v>
      </c>
      <c r="O2023" s="4" t="s">
        <v>60</v>
      </c>
      <c r="P2023" s="4" t="s">
        <v>60</v>
      </c>
      <c r="Q2023" s="4" t="s">
        <v>60</v>
      </c>
      <c r="R2023" s="4" t="s">
        <v>60</v>
      </c>
      <c r="S2023" s="4" t="s">
        <v>60</v>
      </c>
      <c r="T2023" s="4">
        <v>45813</v>
      </c>
      <c r="U2023" s="4"/>
      <c r="V2023" s="4"/>
      <c r="W2023" s="4">
        <v>45818</v>
      </c>
      <c r="X2023" s="4"/>
      <c r="Y2023" s="4" t="s">
        <v>60</v>
      </c>
      <c r="Z2023" s="4">
        <v>45818</v>
      </c>
      <c r="AA2023" s="4"/>
      <c r="AB2023" s="4" t="s">
        <v>60</v>
      </c>
      <c r="AC2023" s="4">
        <v>45819</v>
      </c>
      <c r="AD2023" s="4">
        <v>45820</v>
      </c>
      <c r="AE2023" s="4">
        <v>45821</v>
      </c>
      <c r="AF2023" s="4"/>
      <c r="AG2023" s="29" t="s">
        <v>269</v>
      </c>
      <c r="AH2023" s="29" t="s">
        <v>115</v>
      </c>
      <c r="AI2023" s="29" t="s">
        <v>801</v>
      </c>
      <c r="AJ2023" s="29" t="s">
        <v>64</v>
      </c>
      <c r="AK2023" s="29" t="s">
        <v>100</v>
      </c>
      <c r="AL2023" s="29" t="s">
        <v>66</v>
      </c>
      <c r="AM2023" s="29" t="s">
        <v>67</v>
      </c>
      <c r="AN2023" s="29">
        <v>6.2753699999999997</v>
      </c>
      <c r="AO2023" s="29" t="s">
        <v>68</v>
      </c>
      <c r="AP2023" s="29"/>
      <c r="AQ2023" s="29"/>
      <c r="AR2023" s="29" t="s">
        <v>68</v>
      </c>
      <c r="AS2023" s="29"/>
      <c r="AT2023" s="29"/>
      <c r="AU2023" s="29" t="s">
        <v>207</v>
      </c>
      <c r="AV2023" s="29" t="s">
        <v>208</v>
      </c>
      <c r="AW2023" s="29">
        <v>13.72359</v>
      </c>
      <c r="AX2023" s="29" t="s">
        <v>170</v>
      </c>
      <c r="AY2023" s="29" t="s">
        <v>171</v>
      </c>
      <c r="AZ2023" s="3">
        <v>171</v>
      </c>
      <c r="BA2023" s="29" t="s">
        <v>60</v>
      </c>
      <c r="BB2023" s="29">
        <v>171</v>
      </c>
      <c r="BC2023" s="29" t="s">
        <v>60</v>
      </c>
      <c r="BD2023" s="29" t="s">
        <v>60</v>
      </c>
      <c r="BE2023" s="29" t="s">
        <v>60</v>
      </c>
      <c r="BF2023" s="31" t="str">
        <f>IFERROR(VLOOKUP(Data_Power_app[[#This Row],[PRO ODER]],'Result'!H:J,3,0),"")</f>
        <v>LAMINATION 6</v>
      </c>
      <c r="BG2023" s="14" t="str">
        <f>IFERROR(VLOOKUP(Data_Power_app[[#This Row],[PRO ODER]]&amp;"LAM",'Real Time'!A:E,4,0),"")</f>
        <v>ML-06</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2311</v>
      </c>
      <c r="B2024" s="29" t="s">
        <v>15498</v>
      </c>
      <c r="C2024" s="29" t="s">
        <v>15499</v>
      </c>
      <c r="D2024" s="29" t="s">
        <v>57</v>
      </c>
      <c r="E2024" s="29" t="s">
        <v>119</v>
      </c>
      <c r="F2024" s="29" t="s">
        <v>59</v>
      </c>
      <c r="G2024" s="29">
        <v>80</v>
      </c>
      <c r="H2024" s="4">
        <v>45813</v>
      </c>
      <c r="I2024" s="29">
        <v>37017</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2.86958</v>
      </c>
      <c r="AO2024" s="29" t="s">
        <v>68</v>
      </c>
      <c r="AP2024" s="29"/>
      <c r="AQ2024" s="29"/>
      <c r="AR2024" s="29" t="s">
        <v>68</v>
      </c>
      <c r="AS2024" s="29"/>
      <c r="AT2024" s="29"/>
      <c r="AU2024" s="29" t="s">
        <v>694</v>
      </c>
      <c r="AV2024" s="29" t="s">
        <v>695</v>
      </c>
      <c r="AW2024" s="29">
        <v>6.2756600000000002</v>
      </c>
      <c r="AX2024" s="29" t="s">
        <v>696</v>
      </c>
      <c r="AY2024" s="29" t="s">
        <v>697</v>
      </c>
      <c r="AZ2024" s="3">
        <v>80</v>
      </c>
      <c r="BA2024" s="29" t="s">
        <v>60</v>
      </c>
      <c r="BB2024" s="29">
        <v>80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2312</v>
      </c>
      <c r="B2025" s="29" t="s">
        <v>8172</v>
      </c>
      <c r="C2025" s="29" t="s">
        <v>1824</v>
      </c>
      <c r="D2025" s="29" t="s">
        <v>57</v>
      </c>
      <c r="E2025" s="29" t="s">
        <v>119</v>
      </c>
      <c r="F2025" s="29" t="s">
        <v>59</v>
      </c>
      <c r="G2025" s="29">
        <v>30</v>
      </c>
      <c r="H2025" s="4">
        <v>45811</v>
      </c>
      <c r="I2025" s="29">
        <v>45808</v>
      </c>
      <c r="J2025" s="4">
        <v>45808</v>
      </c>
      <c r="K2025" s="4">
        <v>45812</v>
      </c>
      <c r="L2025" s="4">
        <v>45796.164953703701</v>
      </c>
      <c r="M2025" s="4">
        <v>45812</v>
      </c>
      <c r="N2025" s="4">
        <v>45811.422164351854</v>
      </c>
      <c r="O2025" s="4" t="s">
        <v>60</v>
      </c>
      <c r="P2025" s="4" t="s">
        <v>60</v>
      </c>
      <c r="Q2025" s="4" t="s">
        <v>60</v>
      </c>
      <c r="R2025" s="4" t="s">
        <v>60</v>
      </c>
      <c r="S2025" s="4" t="s">
        <v>60</v>
      </c>
      <c r="T2025" s="4">
        <v>45813</v>
      </c>
      <c r="U2025" s="4">
        <v>45811.807349537034</v>
      </c>
      <c r="V2025" s="4">
        <v>45812.86451388889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1.0558099999999999</v>
      </c>
      <c r="AO2025" s="29" t="s">
        <v>68</v>
      </c>
      <c r="AP2025" s="29"/>
      <c r="AQ2025" s="29"/>
      <c r="AR2025" s="29" t="s">
        <v>68</v>
      </c>
      <c r="AS2025" s="29"/>
      <c r="AT2025" s="29"/>
      <c r="AU2025" s="29" t="s">
        <v>207</v>
      </c>
      <c r="AV2025" s="29" t="s">
        <v>208</v>
      </c>
      <c r="AW2025" s="29">
        <v>2.3090799999999998</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2313</v>
      </c>
      <c r="B2026" s="29" t="s">
        <v>14318</v>
      </c>
      <c r="C2026" s="29" t="s">
        <v>14319</v>
      </c>
      <c r="D2026" s="29" t="s">
        <v>57</v>
      </c>
      <c r="E2026" s="29" t="s">
        <v>119</v>
      </c>
      <c r="F2026" s="29" t="s">
        <v>59</v>
      </c>
      <c r="G2026" s="29">
        <v>1995</v>
      </c>
      <c r="H2026" s="4">
        <v>45813</v>
      </c>
      <c r="I2026" s="29">
        <v>45812</v>
      </c>
      <c r="J2026" s="4" t="s">
        <v>60</v>
      </c>
      <c r="K2026" s="4">
        <v>45814</v>
      </c>
      <c r="L2026" s="4">
        <v>45813.296956018516</v>
      </c>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88</v>
      </c>
      <c r="AH2026" s="29" t="s">
        <v>115</v>
      </c>
      <c r="AI2026" s="29" t="s">
        <v>801</v>
      </c>
      <c r="AJ2026" s="29" t="s">
        <v>64</v>
      </c>
      <c r="AK2026" s="29" t="s">
        <v>100</v>
      </c>
      <c r="AL2026" s="29" t="s">
        <v>66</v>
      </c>
      <c r="AM2026" s="29" t="s">
        <v>67</v>
      </c>
      <c r="AN2026" s="29">
        <v>74.105689999999996</v>
      </c>
      <c r="AO2026" s="29" t="s">
        <v>68</v>
      </c>
      <c r="AP2026" s="29"/>
      <c r="AQ2026" s="29"/>
      <c r="AR2026" s="29" t="s">
        <v>68</v>
      </c>
      <c r="AS2026" s="29"/>
      <c r="AT2026" s="29"/>
      <c r="AU2026" s="29" t="s">
        <v>207</v>
      </c>
      <c r="AV2026" s="29" t="s">
        <v>208</v>
      </c>
      <c r="AW2026" s="29">
        <v>162.05884</v>
      </c>
      <c r="AX2026" s="29" t="s">
        <v>170</v>
      </c>
      <c r="AY2026" s="29" t="s">
        <v>171</v>
      </c>
      <c r="AZ2026" s="3">
        <v>1995</v>
      </c>
      <c r="BA2026" s="29" t="s">
        <v>60</v>
      </c>
      <c r="BB2026" s="29">
        <v>1995</v>
      </c>
      <c r="BC2026" s="29" t="s">
        <v>60</v>
      </c>
      <c r="BD2026" s="29" t="s">
        <v>60</v>
      </c>
      <c r="BE2026" s="29" t="s">
        <v>60</v>
      </c>
      <c r="BF2026" s="31" t="str">
        <f>IFERROR(VLOOKUP(Data_Power_app[[#This Row],[PRO ODER]],'Result'!H:J,3,0),"")</f>
        <v>LAMINATION 5</v>
      </c>
      <c r="BG2026" s="14" t="str">
        <f>IFERROR(VLOOKUP(Data_Power_app[[#This Row],[PRO ODER]]&amp;"LAM",'Real Time'!A:E,4,0),"")</f>
        <v>ML-06</v>
      </c>
      <c r="BH2026" s="32" t="b">
        <f>IF(Data_Power_app[[#This Row],[LAMINATION MACHINE (PLAN)]]="","",IF(Data_Power_app[[#This Row],[LAMINATION MACHINE (REALTIME)]]="","",RIGHT(Data_Power_app[[#This Row],[LAMINATION MACHINE (REALTIME)]],1)=RIGHT(Data_Power_app[[#This Row],[LAMINATION MACHINE (PLAN)]],1)))</f>
        <v>0</v>
      </c>
    </row>
    <row r="2027" spans="1:60" x14ac:dyDescent="0.25">
      <c r="A2027" s="27">
        <v>2314</v>
      </c>
      <c r="B2027" s="29" t="s">
        <v>15500</v>
      </c>
      <c r="C2027" s="29" t="s">
        <v>15501</v>
      </c>
      <c r="D2027" s="29" t="s">
        <v>57</v>
      </c>
      <c r="E2027" s="29" t="s">
        <v>119</v>
      </c>
      <c r="F2027" s="29" t="s">
        <v>59</v>
      </c>
      <c r="G2027" s="29">
        <v>1415</v>
      </c>
      <c r="H2027" s="4">
        <v>45813</v>
      </c>
      <c r="I2027" s="29">
        <v>37017</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52.60145</v>
      </c>
      <c r="AO2027" s="29" t="s">
        <v>68</v>
      </c>
      <c r="AP2027" s="29"/>
      <c r="AQ2027" s="29"/>
      <c r="AR2027" s="29" t="s">
        <v>68</v>
      </c>
      <c r="AS2027" s="29"/>
      <c r="AT2027" s="29"/>
      <c r="AU2027" s="29" t="s">
        <v>694</v>
      </c>
      <c r="AV2027" s="29" t="s">
        <v>695</v>
      </c>
      <c r="AW2027" s="29">
        <v>115.03224</v>
      </c>
      <c r="AX2027" s="29" t="s">
        <v>696</v>
      </c>
      <c r="AY2027" s="29" t="s">
        <v>697</v>
      </c>
      <c r="AZ2027" s="3">
        <v>1415</v>
      </c>
      <c r="BA2027" s="29" t="s">
        <v>60</v>
      </c>
      <c r="BB2027" s="29">
        <v>1415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2315</v>
      </c>
      <c r="B2028" s="29" t="s">
        <v>11184</v>
      </c>
      <c r="C2028" s="29" t="s">
        <v>11185</v>
      </c>
      <c r="D2028" s="29" t="s">
        <v>57</v>
      </c>
      <c r="E2028" s="29" t="s">
        <v>111</v>
      </c>
      <c r="F2028" s="29" t="s">
        <v>59</v>
      </c>
      <c r="G2028" s="29">
        <v>1995</v>
      </c>
      <c r="H2028" s="4">
        <v>45811</v>
      </c>
      <c r="I2028" s="29">
        <v>45811</v>
      </c>
      <c r="J2028" s="4">
        <v>45811</v>
      </c>
      <c r="K2028" s="4">
        <v>45812</v>
      </c>
      <c r="L2028" s="4">
        <v>45812.732627314814</v>
      </c>
      <c r="M2028" s="4">
        <v>45813</v>
      </c>
      <c r="N2028" s="4">
        <v>45812.086643518516</v>
      </c>
      <c r="O2028" s="4" t="s">
        <v>60</v>
      </c>
      <c r="P2028" s="4" t="s">
        <v>60</v>
      </c>
      <c r="Q2028" s="4" t="s">
        <v>60</v>
      </c>
      <c r="R2028" s="4" t="s">
        <v>60</v>
      </c>
      <c r="S2028" s="4" t="s">
        <v>60</v>
      </c>
      <c r="T2028" s="4">
        <v>45813</v>
      </c>
      <c r="U2028" s="4"/>
      <c r="V2028" s="4"/>
      <c r="W2028" s="4">
        <v>45818</v>
      </c>
      <c r="X2028" s="4"/>
      <c r="Y2028" s="4" t="s">
        <v>60</v>
      </c>
      <c r="Z2028" s="4">
        <v>45818</v>
      </c>
      <c r="AA2028" s="4"/>
      <c r="AB2028" s="4" t="s">
        <v>60</v>
      </c>
      <c r="AC2028" s="4">
        <v>45819</v>
      </c>
      <c r="AD2028" s="4">
        <v>45820</v>
      </c>
      <c r="AE2028" s="4">
        <v>45821</v>
      </c>
      <c r="AF2028" s="4"/>
      <c r="AG2028" s="29" t="s">
        <v>269</v>
      </c>
      <c r="AH2028" s="29" t="s">
        <v>63</v>
      </c>
      <c r="AI2028" s="29" t="s">
        <v>791</v>
      </c>
      <c r="AJ2028" s="29" t="s">
        <v>64</v>
      </c>
      <c r="AK2028" s="29" t="s">
        <v>65</v>
      </c>
      <c r="AL2028" s="29" t="s">
        <v>66</v>
      </c>
      <c r="AM2028" s="29" t="s">
        <v>67</v>
      </c>
      <c r="AN2028" s="29">
        <v>61.171529999999997</v>
      </c>
      <c r="AO2028" s="29" t="s">
        <v>68</v>
      </c>
      <c r="AP2028" s="29"/>
      <c r="AQ2028" s="29"/>
      <c r="AR2028" s="29" t="s">
        <v>68</v>
      </c>
      <c r="AS2028" s="29"/>
      <c r="AT2028" s="29"/>
      <c r="AU2028" s="29" t="s">
        <v>694</v>
      </c>
      <c r="AV2028" s="29" t="s">
        <v>695</v>
      </c>
      <c r="AW2028" s="29">
        <v>133.79111</v>
      </c>
      <c r="AX2028" s="29" t="s">
        <v>699</v>
      </c>
      <c r="AY2028" s="29" t="s">
        <v>700</v>
      </c>
      <c r="AZ2028" s="3">
        <v>1995</v>
      </c>
      <c r="BA2028" s="29" t="s">
        <v>60</v>
      </c>
      <c r="BB2028" s="29">
        <v>1995</v>
      </c>
      <c r="BC2028" s="29" t="s">
        <v>60</v>
      </c>
      <c r="BD2028" s="29" t="s">
        <v>60</v>
      </c>
      <c r="BE2028" s="29" t="s">
        <v>60</v>
      </c>
      <c r="BF2028" s="31" t="str">
        <f>IFERROR(VLOOKUP(Data_Power_app[[#This Row],[PRO ODER]],'Result'!H:J,3,0),"")</f>
        <v>LAMINATION 6</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2316</v>
      </c>
      <c r="B2029" s="29" t="s">
        <v>15502</v>
      </c>
      <c r="C2029" s="29" t="s">
        <v>15503</v>
      </c>
      <c r="D2029" s="29" t="s">
        <v>57</v>
      </c>
      <c r="E2029" s="29" t="s">
        <v>111</v>
      </c>
      <c r="F2029" s="29" t="s">
        <v>59</v>
      </c>
      <c r="G2029" s="29">
        <v>90</v>
      </c>
      <c r="H2029" s="4">
        <v>45813</v>
      </c>
      <c r="I2029" s="29">
        <v>37017</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2.7061000000000002</v>
      </c>
      <c r="AO2029" s="29" t="s">
        <v>68</v>
      </c>
      <c r="AP2029" s="29"/>
      <c r="AQ2029" s="29"/>
      <c r="AR2029" s="29" t="s">
        <v>68</v>
      </c>
      <c r="AS2029" s="29"/>
      <c r="AT2029" s="29"/>
      <c r="AU2029" s="29" t="s">
        <v>694</v>
      </c>
      <c r="AV2029" s="29" t="s">
        <v>695</v>
      </c>
      <c r="AW2029" s="29">
        <v>5.9187099999999999</v>
      </c>
      <c r="AX2029" s="29" t="s">
        <v>699</v>
      </c>
      <c r="AY2029" s="29" t="s">
        <v>700</v>
      </c>
      <c r="AZ2029" s="3">
        <v>90</v>
      </c>
      <c r="BA2029" s="29" t="s">
        <v>60</v>
      </c>
      <c r="BB2029" s="29">
        <v>90</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2317</v>
      </c>
      <c r="B2030" s="29" t="s">
        <v>15504</v>
      </c>
      <c r="C2030" s="29" t="s">
        <v>15505</v>
      </c>
      <c r="D2030" s="29" t="s">
        <v>57</v>
      </c>
      <c r="E2030" s="29" t="s">
        <v>111</v>
      </c>
      <c r="F2030" s="29" t="s">
        <v>59</v>
      </c>
      <c r="G2030" s="29">
        <v>755</v>
      </c>
      <c r="H2030" s="4">
        <v>45813</v>
      </c>
      <c r="I2030" s="29">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22.164429999999999</v>
      </c>
      <c r="AO2030" s="29" t="s">
        <v>68</v>
      </c>
      <c r="AP2030" s="29"/>
      <c r="AQ2030" s="29"/>
      <c r="AR2030" s="29" t="s">
        <v>68</v>
      </c>
      <c r="AS2030" s="29"/>
      <c r="AT2030" s="29"/>
      <c r="AU2030" s="29" t="s">
        <v>694</v>
      </c>
      <c r="AV2030" s="29" t="s">
        <v>695</v>
      </c>
      <c r="AW2030" s="29">
        <v>48.476529999999997</v>
      </c>
      <c r="AX2030" s="29" t="s">
        <v>699</v>
      </c>
      <c r="AY2030" s="29" t="s">
        <v>700</v>
      </c>
      <c r="AZ2030" s="3">
        <v>755</v>
      </c>
      <c r="BA2030" s="29" t="s">
        <v>60</v>
      </c>
      <c r="BB2030" s="29">
        <v>755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2318</v>
      </c>
      <c r="B2031" s="29" t="s">
        <v>15506</v>
      </c>
      <c r="C2031" s="29" t="s">
        <v>15507</v>
      </c>
      <c r="D2031" s="29" t="s">
        <v>57</v>
      </c>
      <c r="E2031" s="29" t="s">
        <v>111</v>
      </c>
      <c r="F2031" s="29" t="s">
        <v>59</v>
      </c>
      <c r="G2031" s="29">
        <v>595</v>
      </c>
      <c r="H2031" s="4">
        <v>45813</v>
      </c>
      <c r="I2031" s="29">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63</v>
      </c>
      <c r="AI2031" s="29" t="s">
        <v>791</v>
      </c>
      <c r="AJ2031" s="29" t="s">
        <v>64</v>
      </c>
      <c r="AK2031" s="29" t="s">
        <v>65</v>
      </c>
      <c r="AL2031" s="29" t="s">
        <v>66</v>
      </c>
      <c r="AM2031" s="29" t="s">
        <v>67</v>
      </c>
      <c r="AN2031" s="29">
        <v>17.316970000000001</v>
      </c>
      <c r="AO2031" s="29" t="s">
        <v>68</v>
      </c>
      <c r="AP2031" s="29"/>
      <c r="AQ2031" s="29"/>
      <c r="AR2031" s="29" t="s">
        <v>68</v>
      </c>
      <c r="AS2031" s="29"/>
      <c r="AT2031" s="29"/>
      <c r="AU2031" s="29" t="s">
        <v>694</v>
      </c>
      <c r="AV2031" s="29" t="s">
        <v>695</v>
      </c>
      <c r="AW2031" s="29">
        <v>37.873170000000002</v>
      </c>
      <c r="AX2031" s="29" t="s">
        <v>699</v>
      </c>
      <c r="AY2031" s="29" t="s">
        <v>700</v>
      </c>
      <c r="AZ2031" s="3">
        <v>595</v>
      </c>
      <c r="BA2031" s="29" t="s">
        <v>60</v>
      </c>
      <c r="BB2031" s="29">
        <v>595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2319</v>
      </c>
      <c r="B2032" s="29" t="s">
        <v>8173</v>
      </c>
      <c r="C2032" s="29" t="s">
        <v>8174</v>
      </c>
      <c r="D2032" s="29" t="s">
        <v>57</v>
      </c>
      <c r="E2032" s="29" t="s">
        <v>111</v>
      </c>
      <c r="F2032" s="29" t="s">
        <v>59</v>
      </c>
      <c r="G2032" s="29">
        <v>131</v>
      </c>
      <c r="H2032" s="4">
        <v>45811</v>
      </c>
      <c r="I2032" s="29">
        <v>45808</v>
      </c>
      <c r="J2032" s="4">
        <v>45808</v>
      </c>
      <c r="K2032" s="4">
        <v>45812</v>
      </c>
      <c r="L2032" s="4">
        <v>45810.383587962962</v>
      </c>
      <c r="M2032" s="4">
        <v>45812</v>
      </c>
      <c r="N2032" s="4">
        <v>45810.811238425929</v>
      </c>
      <c r="O2032" s="4" t="s">
        <v>60</v>
      </c>
      <c r="P2032" s="4" t="s">
        <v>60</v>
      </c>
      <c r="Q2032" s="4" t="s">
        <v>60</v>
      </c>
      <c r="R2032" s="4" t="s">
        <v>60</v>
      </c>
      <c r="S2032" s="4" t="s">
        <v>60</v>
      </c>
      <c r="T2032" s="4">
        <v>45813</v>
      </c>
      <c r="U2032" s="4"/>
      <c r="V2032" s="4"/>
      <c r="W2032" s="4">
        <v>45818</v>
      </c>
      <c r="X2032" s="4"/>
      <c r="Y2032" s="4" t="s">
        <v>60</v>
      </c>
      <c r="Z2032" s="4">
        <v>45818</v>
      </c>
      <c r="AA2032" s="4"/>
      <c r="AB2032" s="4" t="s">
        <v>60</v>
      </c>
      <c r="AC2032" s="4">
        <v>45819</v>
      </c>
      <c r="AD2032" s="4">
        <v>45820</v>
      </c>
      <c r="AE2032" s="4">
        <v>45821</v>
      </c>
      <c r="AF2032" s="4"/>
      <c r="AG2032" s="29" t="s">
        <v>269</v>
      </c>
      <c r="AH2032" s="29" t="s">
        <v>63</v>
      </c>
      <c r="AI2032" s="29" t="s">
        <v>791</v>
      </c>
      <c r="AJ2032" s="29" t="s">
        <v>64</v>
      </c>
      <c r="AK2032" s="29" t="s">
        <v>65</v>
      </c>
      <c r="AL2032" s="29" t="s">
        <v>66</v>
      </c>
      <c r="AM2032" s="29" t="s">
        <v>67</v>
      </c>
      <c r="AN2032" s="29">
        <v>3.9203199999999998</v>
      </c>
      <c r="AO2032" s="29" t="s">
        <v>68</v>
      </c>
      <c r="AP2032" s="29"/>
      <c r="AQ2032" s="29"/>
      <c r="AR2032" s="29" t="s">
        <v>68</v>
      </c>
      <c r="AS2032" s="29"/>
      <c r="AT2032" s="29"/>
      <c r="AU2032" s="29" t="s">
        <v>694</v>
      </c>
      <c r="AV2032" s="29" t="s">
        <v>695</v>
      </c>
      <c r="AW2032" s="29">
        <v>8.5744600000000002</v>
      </c>
      <c r="AX2032" s="29" t="s">
        <v>699</v>
      </c>
      <c r="AY2032" s="29" t="s">
        <v>700</v>
      </c>
      <c r="AZ2032" s="3">
        <v>131</v>
      </c>
      <c r="BA2032" s="29" t="s">
        <v>60</v>
      </c>
      <c r="BB2032" s="29">
        <v>131</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2320</v>
      </c>
      <c r="B2033" s="29" t="s">
        <v>15508</v>
      </c>
      <c r="C2033" s="29" t="s">
        <v>15509</v>
      </c>
      <c r="D2033" s="29" t="s">
        <v>57</v>
      </c>
      <c r="E2033" s="29" t="s">
        <v>111</v>
      </c>
      <c r="F2033" s="29" t="s">
        <v>59</v>
      </c>
      <c r="G2033" s="29">
        <v>605</v>
      </c>
      <c r="H2033" s="4">
        <v>45813</v>
      </c>
      <c r="I2033" s="29">
        <v>37017</v>
      </c>
      <c r="J2033" s="4" t="s">
        <v>60</v>
      </c>
      <c r="K2033" s="4">
        <v>45814</v>
      </c>
      <c r="L2033" s="4"/>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29" t="s">
        <v>126</v>
      </c>
      <c r="AH2033" s="29" t="s">
        <v>63</v>
      </c>
      <c r="AI2033" s="29" t="s">
        <v>791</v>
      </c>
      <c r="AJ2033" s="29" t="s">
        <v>64</v>
      </c>
      <c r="AK2033" s="29" t="s">
        <v>65</v>
      </c>
      <c r="AL2033" s="29" t="s">
        <v>66</v>
      </c>
      <c r="AM2033" s="29" t="s">
        <v>67</v>
      </c>
      <c r="AN2033" s="29">
        <v>18.238980000000002</v>
      </c>
      <c r="AO2033" s="29" t="s">
        <v>68</v>
      </c>
      <c r="AP2033" s="29"/>
      <c r="AQ2033" s="29"/>
      <c r="AR2033" s="29" t="s">
        <v>68</v>
      </c>
      <c r="AS2033" s="29"/>
      <c r="AT2033" s="29"/>
      <c r="AU2033" s="29" t="s">
        <v>694</v>
      </c>
      <c r="AV2033" s="29" t="s">
        <v>695</v>
      </c>
      <c r="AW2033" s="29">
        <v>39.891190000000002</v>
      </c>
      <c r="AX2033" s="29" t="s">
        <v>699</v>
      </c>
      <c r="AY2033" s="29" t="s">
        <v>700</v>
      </c>
      <c r="AZ2033" s="3">
        <v>605</v>
      </c>
      <c r="BA2033" s="29" t="s">
        <v>60</v>
      </c>
      <c r="BB2033" s="29">
        <v>605</v>
      </c>
      <c r="BC2033" s="29" t="s">
        <v>60</v>
      </c>
      <c r="BD2033" s="29" t="s">
        <v>60</v>
      </c>
      <c r="BE2033" s="29" t="s">
        <v>60</v>
      </c>
      <c r="BF2033" s="31" t="str">
        <f>IFERROR(VLOOKUP(Data_Power_app[[#This Row],[PRO ODER]],'Result'!H:J,3,0),"")</f>
        <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2321</v>
      </c>
      <c r="B2034" s="29" t="s">
        <v>8175</v>
      </c>
      <c r="C2034" s="29" t="s">
        <v>8176</v>
      </c>
      <c r="D2034" s="29" t="s">
        <v>57</v>
      </c>
      <c r="E2034" s="29" t="s">
        <v>111</v>
      </c>
      <c r="F2034" s="29" t="s">
        <v>59</v>
      </c>
      <c r="G2034" s="29">
        <v>2605</v>
      </c>
      <c r="H2034" s="4">
        <v>45811</v>
      </c>
      <c r="I2034" s="29">
        <v>45808</v>
      </c>
      <c r="J2034" s="4">
        <v>45808</v>
      </c>
      <c r="K2034" s="4">
        <v>45812</v>
      </c>
      <c r="L2034" s="4">
        <v>45811.341365740744</v>
      </c>
      <c r="M2034" s="4">
        <v>45812</v>
      </c>
      <c r="N2034" s="4">
        <v>45811.539722222224</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82.154079999999993</v>
      </c>
      <c r="AO2034" s="29" t="s">
        <v>68</v>
      </c>
      <c r="AP2034" s="29"/>
      <c r="AQ2034" s="29"/>
      <c r="AR2034" s="29" t="s">
        <v>68</v>
      </c>
      <c r="AS2034" s="29"/>
      <c r="AT2034" s="29"/>
      <c r="AU2034" s="29" t="s">
        <v>145</v>
      </c>
      <c r="AV2034" s="29" t="s">
        <v>146</v>
      </c>
      <c r="AW2034" s="29">
        <v>179.68416999999999</v>
      </c>
      <c r="AX2034" s="29" t="s">
        <v>69</v>
      </c>
      <c r="AY2034" s="29" t="s">
        <v>70</v>
      </c>
      <c r="AZ2034" s="3">
        <v>2605</v>
      </c>
      <c r="BA2034" s="29" t="s">
        <v>60</v>
      </c>
      <c r="BB2034" s="29">
        <v>2605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2322</v>
      </c>
      <c r="B2035" s="29" t="s">
        <v>8177</v>
      </c>
      <c r="C2035" s="29" t="s">
        <v>8178</v>
      </c>
      <c r="D2035" s="29" t="s">
        <v>57</v>
      </c>
      <c r="E2035" s="29" t="s">
        <v>111</v>
      </c>
      <c r="F2035" s="29" t="s">
        <v>59</v>
      </c>
      <c r="G2035" s="29">
        <v>855</v>
      </c>
      <c r="H2035" s="4">
        <v>45811</v>
      </c>
      <c r="I2035" s="29">
        <v>45808</v>
      </c>
      <c r="J2035" s="4">
        <v>45808</v>
      </c>
      <c r="K2035" s="4">
        <v>45812</v>
      </c>
      <c r="L2035" s="4">
        <v>45811.341284722221</v>
      </c>
      <c r="M2035" s="4">
        <v>45812</v>
      </c>
      <c r="N2035" s="4">
        <v>45812.178993055553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25.79477</v>
      </c>
      <c r="AO2035" s="29" t="s">
        <v>68</v>
      </c>
      <c r="AP2035" s="29"/>
      <c r="AQ2035" s="29"/>
      <c r="AR2035" s="29" t="s">
        <v>68</v>
      </c>
      <c r="AS2035" s="29"/>
      <c r="AT2035" s="29"/>
      <c r="AU2035" s="29" t="s">
        <v>145</v>
      </c>
      <c r="AV2035" s="29" t="s">
        <v>146</v>
      </c>
      <c r="AW2035" s="29">
        <v>56.416460000000001</v>
      </c>
      <c r="AX2035" s="29" t="s">
        <v>69</v>
      </c>
      <c r="AY2035" s="29" t="s">
        <v>70</v>
      </c>
      <c r="AZ2035" s="3">
        <v>855</v>
      </c>
      <c r="BA2035" s="29" t="s">
        <v>60</v>
      </c>
      <c r="BB2035" s="29">
        <v>855</v>
      </c>
      <c r="BC2035" s="29" t="s">
        <v>60</v>
      </c>
      <c r="BD2035" s="29" t="s">
        <v>60</v>
      </c>
      <c r="BE2035" s="29" t="s">
        <v>60</v>
      </c>
      <c r="BF2035" s="31" t="str">
        <f>IFERROR(VLOOKUP(Data_Power_app[[#This Row],[PRO ODER]],'Result'!H:J,3,0),"")</f>
        <v/>
      </c>
      <c r="BG2035" s="14" t="str">
        <f>IFERROR(VLOOKUP(Data_Power_app[[#This Row],[PRO ODER]]&amp;"LAM",'Real Time'!A:E,4,0),"")</f>
        <v>ML-06</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2323</v>
      </c>
      <c r="B2036" s="29" t="s">
        <v>8179</v>
      </c>
      <c r="C2036" s="29" t="s">
        <v>8180</v>
      </c>
      <c r="D2036" s="29" t="s">
        <v>57</v>
      </c>
      <c r="E2036" s="29" t="s">
        <v>111</v>
      </c>
      <c r="F2036" s="29" t="s">
        <v>59</v>
      </c>
      <c r="G2036" s="29">
        <v>5</v>
      </c>
      <c r="H2036" s="4">
        <v>45811</v>
      </c>
      <c r="I2036" s="29">
        <v>45808</v>
      </c>
      <c r="J2036" s="4">
        <v>45808</v>
      </c>
      <c r="K2036" s="4">
        <v>45812</v>
      </c>
      <c r="L2036" s="4">
        <v>45811.782349537039</v>
      </c>
      <c r="M2036" s="4">
        <v>45812</v>
      </c>
      <c r="N2036" s="4">
        <v>45812.179039351853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0.13422999999999999</v>
      </c>
      <c r="AO2036" s="29" t="s">
        <v>68</v>
      </c>
      <c r="AP2036" s="29"/>
      <c r="AQ2036" s="29"/>
      <c r="AR2036" s="29" t="s">
        <v>68</v>
      </c>
      <c r="AS2036" s="29"/>
      <c r="AT2036" s="29"/>
      <c r="AU2036" s="29" t="s">
        <v>145</v>
      </c>
      <c r="AV2036" s="29" t="s">
        <v>146</v>
      </c>
      <c r="AW2036" s="29">
        <v>0.29350999999999999</v>
      </c>
      <c r="AX2036" s="29" t="s">
        <v>69</v>
      </c>
      <c r="AY2036" s="29" t="s">
        <v>70</v>
      </c>
      <c r="AZ2036" s="3">
        <v>5</v>
      </c>
      <c r="BA2036" s="29" t="s">
        <v>60</v>
      </c>
      <c r="BB2036" s="29">
        <v>5</v>
      </c>
      <c r="BC2036" s="29" t="s">
        <v>60</v>
      </c>
      <c r="BD2036" s="29" t="s">
        <v>60</v>
      </c>
      <c r="BE2036" s="29" t="s">
        <v>60</v>
      </c>
      <c r="BF2036" s="31" t="str">
        <f>IFERROR(VLOOKUP(Data_Power_app[[#This Row],[PRO ODER]],'Result'!H:J,3,0),"")</f>
        <v>LAMINATION 6</v>
      </c>
      <c r="BG2036" s="14" t="str">
        <f>IFERROR(VLOOKUP(Data_Power_app[[#This Row],[PRO ODER]]&amp;"LAM",'Real Time'!A:E,4,0),"")</f>
        <v>ML-06</v>
      </c>
      <c r="BH2036" s="32" t="b">
        <f>IF(Data_Power_app[[#This Row],[LAMINATION MACHINE (PLAN)]]="","",IF(Data_Power_app[[#This Row],[LAMINATION MACHINE (REALTIME)]]="","",RIGHT(Data_Power_app[[#This Row],[LAMINATION MACHINE (REALTIME)]],1)=RIGHT(Data_Power_app[[#This Row],[LAMINATION MACHINE (PLAN)]],1)))</f>
        <v>1</v>
      </c>
    </row>
    <row r="2037" spans="1:60" x14ac:dyDescent="0.25">
      <c r="A2037" s="27">
        <v>2324</v>
      </c>
      <c r="B2037" s="29" t="s">
        <v>8181</v>
      </c>
      <c r="C2037" s="29" t="s">
        <v>8182</v>
      </c>
      <c r="D2037" s="29" t="s">
        <v>57</v>
      </c>
      <c r="E2037" s="29" t="s">
        <v>111</v>
      </c>
      <c r="F2037" s="29" t="s">
        <v>59</v>
      </c>
      <c r="G2037" s="29">
        <v>2405</v>
      </c>
      <c r="H2037" s="4">
        <v>45811</v>
      </c>
      <c r="I2037" s="29">
        <v>45808</v>
      </c>
      <c r="J2037" s="4">
        <v>45808</v>
      </c>
      <c r="K2037" s="4">
        <v>45812</v>
      </c>
      <c r="L2037" s="4">
        <v>45811.341331018521</v>
      </c>
      <c r="M2037" s="4">
        <v>45812</v>
      </c>
      <c r="N2037" s="4">
        <v>45812.179097222222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73.823220000000006</v>
      </c>
      <c r="AO2037" s="29" t="s">
        <v>68</v>
      </c>
      <c r="AP2037" s="29"/>
      <c r="AQ2037" s="29"/>
      <c r="AR2037" s="29" t="s">
        <v>68</v>
      </c>
      <c r="AS2037" s="29"/>
      <c r="AT2037" s="29"/>
      <c r="AU2037" s="29" t="s">
        <v>145</v>
      </c>
      <c r="AV2037" s="29" t="s">
        <v>146</v>
      </c>
      <c r="AW2037" s="29">
        <v>161.46207000000001</v>
      </c>
      <c r="AX2037" s="29" t="s">
        <v>69</v>
      </c>
      <c r="AY2037" s="29" t="s">
        <v>70</v>
      </c>
      <c r="AZ2037" s="3">
        <v>2405</v>
      </c>
      <c r="BA2037" s="29" t="s">
        <v>60</v>
      </c>
      <c r="BB2037" s="29">
        <v>2405</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2325</v>
      </c>
      <c r="B2038" s="29" t="s">
        <v>8183</v>
      </c>
      <c r="C2038" s="29" t="s">
        <v>8184</v>
      </c>
      <c r="D2038" s="29" t="s">
        <v>57</v>
      </c>
      <c r="E2038" s="29" t="s">
        <v>111</v>
      </c>
      <c r="F2038" s="29" t="s">
        <v>59</v>
      </c>
      <c r="G2038" s="29">
        <v>106</v>
      </c>
      <c r="H2038" s="4">
        <v>45811</v>
      </c>
      <c r="I2038" s="29">
        <v>45808</v>
      </c>
      <c r="J2038" s="4">
        <v>45808</v>
      </c>
      <c r="K2038" s="4">
        <v>45812</v>
      </c>
      <c r="L2038" s="4">
        <v>45811.538854166669</v>
      </c>
      <c r="M2038" s="4">
        <v>45812</v>
      </c>
      <c r="N2038" s="4">
        <v>45811.539837962962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3.1330900000000002</v>
      </c>
      <c r="AO2038" s="29" t="s">
        <v>68</v>
      </c>
      <c r="AP2038" s="29"/>
      <c r="AQ2038" s="29"/>
      <c r="AR2038" s="29" t="s">
        <v>68</v>
      </c>
      <c r="AS2038" s="29"/>
      <c r="AT2038" s="29"/>
      <c r="AU2038" s="29" t="s">
        <v>145</v>
      </c>
      <c r="AV2038" s="29" t="s">
        <v>146</v>
      </c>
      <c r="AW2038" s="29">
        <v>6.85229</v>
      </c>
      <c r="AX2038" s="29" t="s">
        <v>69</v>
      </c>
      <c r="AY2038" s="29" t="s">
        <v>70</v>
      </c>
      <c r="AZ2038" s="3">
        <v>106</v>
      </c>
      <c r="BA2038" s="29" t="s">
        <v>60</v>
      </c>
      <c r="BB2038" s="29">
        <v>106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2326</v>
      </c>
      <c r="B2039" s="29" t="s">
        <v>8185</v>
      </c>
      <c r="C2039" s="29" t="s">
        <v>8186</v>
      </c>
      <c r="D2039" s="29" t="s">
        <v>57</v>
      </c>
      <c r="E2039" s="29" t="s">
        <v>111</v>
      </c>
      <c r="F2039" s="29" t="s">
        <v>59</v>
      </c>
      <c r="G2039" s="29">
        <v>323</v>
      </c>
      <c r="H2039" s="4">
        <v>45811</v>
      </c>
      <c r="I2039" s="29">
        <v>45808</v>
      </c>
      <c r="J2039" s="4">
        <v>45808</v>
      </c>
      <c r="K2039" s="4">
        <v>45812</v>
      </c>
      <c r="L2039" s="4">
        <v>45811.341238425928</v>
      </c>
      <c r="M2039" s="4">
        <v>45812</v>
      </c>
      <c r="N2039" s="4">
        <v>45812.179155092592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9.6910699999999999</v>
      </c>
      <c r="AO2039" s="29" t="s">
        <v>68</v>
      </c>
      <c r="AP2039" s="29"/>
      <c r="AQ2039" s="29"/>
      <c r="AR2039" s="29" t="s">
        <v>68</v>
      </c>
      <c r="AS2039" s="29"/>
      <c r="AT2039" s="29"/>
      <c r="AU2039" s="29" t="s">
        <v>145</v>
      </c>
      <c r="AV2039" s="29" t="s">
        <v>146</v>
      </c>
      <c r="AW2039" s="29">
        <v>21.196280000000002</v>
      </c>
      <c r="AX2039" s="29" t="s">
        <v>69</v>
      </c>
      <c r="AY2039" s="29" t="s">
        <v>70</v>
      </c>
      <c r="AZ2039" s="3">
        <v>323</v>
      </c>
      <c r="BA2039" s="29" t="s">
        <v>60</v>
      </c>
      <c r="BB2039" s="29">
        <v>323</v>
      </c>
      <c r="BC2039" s="29" t="s">
        <v>60</v>
      </c>
      <c r="BD2039" s="29" t="s">
        <v>60</v>
      </c>
      <c r="BE2039" s="29" t="s">
        <v>60</v>
      </c>
      <c r="BF2039" s="31" t="str">
        <f>IFERROR(VLOOKUP(Data_Power_app[[#This Row],[PRO ODER]],'Result'!H:J,3,0),"")</f>
        <v/>
      </c>
      <c r="BG2039" s="14" t="str">
        <f>IFERROR(VLOOKUP(Data_Power_app[[#This Row],[PRO ODER]]&amp;"LAM",'Real Time'!A:E,4,0),"")</f>
        <v>ML-06</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2327</v>
      </c>
      <c r="B2040" s="29" t="s">
        <v>8187</v>
      </c>
      <c r="C2040" s="29" t="s">
        <v>8188</v>
      </c>
      <c r="D2040" s="29" t="s">
        <v>57</v>
      </c>
      <c r="E2040" s="29" t="s">
        <v>111</v>
      </c>
      <c r="F2040" s="29" t="s">
        <v>59</v>
      </c>
      <c r="G2040" s="29">
        <v>101</v>
      </c>
      <c r="H2040" s="4">
        <v>45811</v>
      </c>
      <c r="I2040" s="29">
        <v>45808</v>
      </c>
      <c r="J2040" s="4">
        <v>45808</v>
      </c>
      <c r="K2040" s="4">
        <v>45812</v>
      </c>
      <c r="L2040" s="4">
        <v>45811.782118055555</v>
      </c>
      <c r="M2040" s="4">
        <v>45812</v>
      </c>
      <c r="N2040" s="4">
        <v>45812.179201388892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855</v>
      </c>
      <c r="AJ2040" s="29" t="s">
        <v>64</v>
      </c>
      <c r="AK2040" s="29" t="s">
        <v>65</v>
      </c>
      <c r="AL2040" s="29" t="s">
        <v>66</v>
      </c>
      <c r="AM2040" s="29" t="s">
        <v>67</v>
      </c>
      <c r="AN2040" s="29">
        <v>3.1805599999999998</v>
      </c>
      <c r="AO2040" s="29" t="s">
        <v>68</v>
      </c>
      <c r="AP2040" s="29"/>
      <c r="AQ2040" s="29"/>
      <c r="AR2040" s="29" t="s">
        <v>68</v>
      </c>
      <c r="AS2040" s="29"/>
      <c r="AT2040" s="29"/>
      <c r="AU2040" s="29" t="s">
        <v>145</v>
      </c>
      <c r="AV2040" s="29" t="s">
        <v>146</v>
      </c>
      <c r="AW2040" s="29">
        <v>6.9562299999999997</v>
      </c>
      <c r="AX2040" s="29" t="s">
        <v>69</v>
      </c>
      <c r="AY2040" s="29" t="s">
        <v>70</v>
      </c>
      <c r="AZ2040" s="3">
        <v>101</v>
      </c>
      <c r="BA2040" s="29" t="s">
        <v>60</v>
      </c>
      <c r="BB2040" s="29">
        <v>101</v>
      </c>
      <c r="BC2040" s="29" t="s">
        <v>60</v>
      </c>
      <c r="BD2040" s="29" t="s">
        <v>60</v>
      </c>
      <c r="BE2040" s="29" t="s">
        <v>60</v>
      </c>
      <c r="BF2040" s="31" t="str">
        <f>IFERROR(VLOOKUP(Data_Power_app[[#This Row],[PRO ODER]],'Result'!H:J,3,0),"")</f>
        <v>LAMINATION 6</v>
      </c>
      <c r="BG2040" s="14" t="str">
        <f>IFERROR(VLOOKUP(Data_Power_app[[#This Row],[PRO ODER]]&amp;"LAM",'Real Time'!A:E,4,0),"")</f>
        <v>ML-06</v>
      </c>
      <c r="BH2040" s="32" t="b">
        <f>IF(Data_Power_app[[#This Row],[LAMINATION MACHINE (PLAN)]]="","",IF(Data_Power_app[[#This Row],[LAMINATION MACHINE (REALTIME)]]="","",RIGHT(Data_Power_app[[#This Row],[LAMINATION MACHINE (REALTIME)]],1)=RIGHT(Data_Power_app[[#This Row],[LAMINATION MACHINE (PLAN)]],1)))</f>
        <v>1</v>
      </c>
    </row>
    <row r="2041" spans="1:60" x14ac:dyDescent="0.25">
      <c r="A2041" s="27">
        <v>2328</v>
      </c>
      <c r="B2041" s="29" t="s">
        <v>11186</v>
      </c>
      <c r="C2041" s="29" t="s">
        <v>11187</v>
      </c>
      <c r="D2041" s="29" t="s">
        <v>57</v>
      </c>
      <c r="E2041" s="29" t="s">
        <v>111</v>
      </c>
      <c r="F2041" s="29" t="s">
        <v>59</v>
      </c>
      <c r="G2041" s="29">
        <v>935</v>
      </c>
      <c r="H2041" s="4">
        <v>45813</v>
      </c>
      <c r="I2041" s="29">
        <v>37017</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29" t="s">
        <v>126</v>
      </c>
      <c r="AH2041" s="29" t="s">
        <v>115</v>
      </c>
      <c r="AI2041" s="29" t="s">
        <v>2538</v>
      </c>
      <c r="AJ2041" s="29" t="s">
        <v>64</v>
      </c>
      <c r="AK2041" s="29" t="s">
        <v>100</v>
      </c>
      <c r="AL2041" s="29" t="s">
        <v>66</v>
      </c>
      <c r="AM2041" s="29" t="s">
        <v>67</v>
      </c>
      <c r="AN2041" s="29">
        <v>34.260019999999997</v>
      </c>
      <c r="AO2041" s="29" t="s">
        <v>68</v>
      </c>
      <c r="AP2041" s="29"/>
      <c r="AQ2041" s="29"/>
      <c r="AR2041" s="29" t="s">
        <v>68</v>
      </c>
      <c r="AS2041" s="29"/>
      <c r="AT2041" s="29"/>
      <c r="AU2041" s="29" t="s">
        <v>943</v>
      </c>
      <c r="AV2041" s="29" t="s">
        <v>944</v>
      </c>
      <c r="AW2041" s="29">
        <v>74.923689999999993</v>
      </c>
      <c r="AX2041" s="29" t="s">
        <v>1081</v>
      </c>
      <c r="AY2041" s="29" t="s">
        <v>116</v>
      </c>
      <c r="AZ2041" s="3">
        <v>935</v>
      </c>
      <c r="BA2041" s="29" t="s">
        <v>60</v>
      </c>
      <c r="BB2041" s="29">
        <v>935</v>
      </c>
      <c r="BC2041" s="29" t="s">
        <v>60</v>
      </c>
      <c r="BD2041" s="29" t="s">
        <v>60</v>
      </c>
      <c r="BE2041" s="29" t="s">
        <v>60</v>
      </c>
      <c r="BF2041" s="31" t="str">
        <f>IFERROR(VLOOKUP(Data_Power_app[[#This Row],[PRO ODER]],'Result'!H:J,3,0),"")</f>
        <v/>
      </c>
      <c r="BG2041" s="14"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2329</v>
      </c>
      <c r="B2042" s="29" t="s">
        <v>11188</v>
      </c>
      <c r="C2042" s="29" t="s">
        <v>11189</v>
      </c>
      <c r="D2042" s="29" t="s">
        <v>57</v>
      </c>
      <c r="E2042" s="29" t="s">
        <v>111</v>
      </c>
      <c r="F2042" s="29" t="s">
        <v>59</v>
      </c>
      <c r="G2042" s="29">
        <v>935</v>
      </c>
      <c r="H2042" s="4">
        <v>45813</v>
      </c>
      <c r="I2042" s="29">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2538</v>
      </c>
      <c r="AJ2042" s="29" t="s">
        <v>64</v>
      </c>
      <c r="AK2042" s="29" t="s">
        <v>100</v>
      </c>
      <c r="AL2042" s="29" t="s">
        <v>66</v>
      </c>
      <c r="AM2042" s="29" t="s">
        <v>67</v>
      </c>
      <c r="AN2042" s="29">
        <v>34.644950000000001</v>
      </c>
      <c r="AO2042" s="29" t="s">
        <v>68</v>
      </c>
      <c r="AP2042" s="29"/>
      <c r="AQ2042" s="29"/>
      <c r="AR2042" s="29" t="s">
        <v>68</v>
      </c>
      <c r="AS2042" s="29"/>
      <c r="AT2042" s="29"/>
      <c r="AU2042" s="29" t="s">
        <v>943</v>
      </c>
      <c r="AV2042" s="29" t="s">
        <v>944</v>
      </c>
      <c r="AW2042" s="29">
        <v>75.764359999999996</v>
      </c>
      <c r="AX2042" s="29" t="s">
        <v>1081</v>
      </c>
      <c r="AY2042" s="29" t="s">
        <v>116</v>
      </c>
      <c r="AZ2042" s="3">
        <v>935</v>
      </c>
      <c r="BA2042" s="29" t="s">
        <v>60</v>
      </c>
      <c r="BB2042" s="29">
        <v>935</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2330</v>
      </c>
      <c r="B2043" s="29" t="s">
        <v>11190</v>
      </c>
      <c r="C2043" s="29" t="s">
        <v>11191</v>
      </c>
      <c r="D2043" s="29" t="s">
        <v>57</v>
      </c>
      <c r="E2043" s="29" t="s">
        <v>111</v>
      </c>
      <c r="F2043" s="29" t="s">
        <v>59</v>
      </c>
      <c r="G2043" s="29">
        <v>20</v>
      </c>
      <c r="H2043" s="4">
        <v>45813</v>
      </c>
      <c r="I2043" s="29">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29" t="s">
        <v>126</v>
      </c>
      <c r="AH2043" s="29" t="s">
        <v>115</v>
      </c>
      <c r="AI2043" s="29" t="s">
        <v>2538</v>
      </c>
      <c r="AJ2043" s="29" t="s">
        <v>64</v>
      </c>
      <c r="AK2043" s="29" t="s">
        <v>100</v>
      </c>
      <c r="AL2043" s="29" t="s">
        <v>66</v>
      </c>
      <c r="AM2043" s="29" t="s">
        <v>67</v>
      </c>
      <c r="AN2043" s="29">
        <v>0.69787999999999994</v>
      </c>
      <c r="AO2043" s="29" t="s">
        <v>68</v>
      </c>
      <c r="AP2043" s="29"/>
      <c r="AQ2043" s="29"/>
      <c r="AR2043" s="29" t="s">
        <v>68</v>
      </c>
      <c r="AS2043" s="29"/>
      <c r="AT2043" s="29"/>
      <c r="AU2043" s="29" t="s">
        <v>943</v>
      </c>
      <c r="AV2043" s="29" t="s">
        <v>944</v>
      </c>
      <c r="AW2043" s="29">
        <v>1.5263199999999999</v>
      </c>
      <c r="AX2043" s="29" t="s">
        <v>1081</v>
      </c>
      <c r="AY2043" s="29" t="s">
        <v>116</v>
      </c>
      <c r="AZ2043" s="3">
        <v>20</v>
      </c>
      <c r="BA2043" s="29" t="s">
        <v>60</v>
      </c>
      <c r="BB2043" s="29">
        <v>20</v>
      </c>
      <c r="BC2043" s="29" t="s">
        <v>60</v>
      </c>
      <c r="BD2043" s="29" t="s">
        <v>60</v>
      </c>
      <c r="BE2043" s="29" t="s">
        <v>60</v>
      </c>
      <c r="BF2043" s="31" t="str">
        <f>IFERROR(VLOOKUP(Data_Power_app[[#This Row],[PRO ODER]],'Result'!H:J,3,0),"")</f>
        <v/>
      </c>
      <c r="BG2043" s="14"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2331</v>
      </c>
      <c r="B2044" s="29" t="s">
        <v>11192</v>
      </c>
      <c r="C2044" s="29" t="s">
        <v>11193</v>
      </c>
      <c r="D2044" s="29" t="s">
        <v>57</v>
      </c>
      <c r="E2044" s="29" t="s">
        <v>111</v>
      </c>
      <c r="F2044" s="29" t="s">
        <v>59</v>
      </c>
      <c r="G2044" s="29">
        <v>1245</v>
      </c>
      <c r="H2044" s="4">
        <v>45813</v>
      </c>
      <c r="I2044" s="29">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126</v>
      </c>
      <c r="AH2044" s="29" t="s">
        <v>115</v>
      </c>
      <c r="AI2044" s="29" t="s">
        <v>2538</v>
      </c>
      <c r="AJ2044" s="29" t="s">
        <v>64</v>
      </c>
      <c r="AK2044" s="29" t="s">
        <v>100</v>
      </c>
      <c r="AL2044" s="29" t="s">
        <v>66</v>
      </c>
      <c r="AM2044" s="29" t="s">
        <v>67</v>
      </c>
      <c r="AN2044" s="29">
        <v>46.119129999999998</v>
      </c>
      <c r="AO2044" s="29" t="s">
        <v>68</v>
      </c>
      <c r="AP2044" s="29"/>
      <c r="AQ2044" s="29"/>
      <c r="AR2044" s="29" t="s">
        <v>68</v>
      </c>
      <c r="AS2044" s="29"/>
      <c r="AT2044" s="29"/>
      <c r="AU2044" s="29" t="s">
        <v>943</v>
      </c>
      <c r="AV2044" s="29" t="s">
        <v>944</v>
      </c>
      <c r="AW2044" s="29">
        <v>100.85666999999999</v>
      </c>
      <c r="AX2044" s="29" t="s">
        <v>1081</v>
      </c>
      <c r="AY2044" s="29" t="s">
        <v>116</v>
      </c>
      <c r="AZ2044" s="3">
        <v>1245</v>
      </c>
      <c r="BA2044" s="29" t="s">
        <v>60</v>
      </c>
      <c r="BB2044" s="29">
        <v>1245</v>
      </c>
      <c r="BC2044" s="29" t="s">
        <v>60</v>
      </c>
      <c r="BD2044" s="29" t="s">
        <v>60</v>
      </c>
      <c r="BE2044" s="29" t="s">
        <v>60</v>
      </c>
      <c r="BF2044" s="31" t="str">
        <f>IFERROR(VLOOKUP(Data_Power_app[[#This Row],[PRO ODER]],'Result'!H:J,3,0),"")</f>
        <v/>
      </c>
      <c r="BG2044" s="14"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2332</v>
      </c>
      <c r="B2045" s="29" t="s">
        <v>11194</v>
      </c>
      <c r="C2045" s="29" t="s">
        <v>11195</v>
      </c>
      <c r="D2045" s="29" t="s">
        <v>57</v>
      </c>
      <c r="E2045" s="29" t="s">
        <v>111</v>
      </c>
      <c r="F2045" s="29" t="s">
        <v>59</v>
      </c>
      <c r="G2045" s="29">
        <v>20</v>
      </c>
      <c r="H2045" s="4">
        <v>45813</v>
      </c>
      <c r="I2045" s="29">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2538</v>
      </c>
      <c r="AJ2045" s="29" t="s">
        <v>64</v>
      </c>
      <c r="AK2045" s="29" t="s">
        <v>100</v>
      </c>
      <c r="AL2045" s="29" t="s">
        <v>66</v>
      </c>
      <c r="AM2045" s="29" t="s">
        <v>67</v>
      </c>
      <c r="AN2045" s="29">
        <v>0.72792000000000001</v>
      </c>
      <c r="AO2045" s="29" t="s">
        <v>68</v>
      </c>
      <c r="AP2045" s="29"/>
      <c r="AQ2045" s="29"/>
      <c r="AR2045" s="29" t="s">
        <v>68</v>
      </c>
      <c r="AS2045" s="29"/>
      <c r="AT2045" s="29"/>
      <c r="AU2045" s="29" t="s">
        <v>943</v>
      </c>
      <c r="AV2045" s="29" t="s">
        <v>944</v>
      </c>
      <c r="AW2045" s="29">
        <v>1.5919099999999999</v>
      </c>
      <c r="AX2045" s="29" t="s">
        <v>1081</v>
      </c>
      <c r="AY2045" s="29" t="s">
        <v>116</v>
      </c>
      <c r="AZ2045" s="3">
        <v>20</v>
      </c>
      <c r="BA2045" s="29" t="s">
        <v>60</v>
      </c>
      <c r="BB2045" s="29">
        <v>20</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2333</v>
      </c>
      <c r="B2046" s="29" t="s">
        <v>11196</v>
      </c>
      <c r="C2046" s="29" t="s">
        <v>11197</v>
      </c>
      <c r="D2046" s="29" t="s">
        <v>57</v>
      </c>
      <c r="E2046" s="29" t="s">
        <v>111</v>
      </c>
      <c r="F2046" s="29" t="s">
        <v>59</v>
      </c>
      <c r="G2046" s="29">
        <v>20</v>
      </c>
      <c r="H2046" s="4">
        <v>45813</v>
      </c>
      <c r="I2046" s="29">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29" t="s">
        <v>126</v>
      </c>
      <c r="AH2046" s="29" t="s">
        <v>115</v>
      </c>
      <c r="AI2046" s="29" t="s">
        <v>2538</v>
      </c>
      <c r="AJ2046" s="29" t="s">
        <v>64</v>
      </c>
      <c r="AK2046" s="29" t="s">
        <v>100</v>
      </c>
      <c r="AL2046" s="29" t="s">
        <v>66</v>
      </c>
      <c r="AM2046" s="29" t="s">
        <v>67</v>
      </c>
      <c r="AN2046" s="29">
        <v>0.71584000000000003</v>
      </c>
      <c r="AO2046" s="29" t="s">
        <v>68</v>
      </c>
      <c r="AP2046" s="29"/>
      <c r="AQ2046" s="29"/>
      <c r="AR2046" s="29" t="s">
        <v>68</v>
      </c>
      <c r="AS2046" s="29"/>
      <c r="AT2046" s="29"/>
      <c r="AU2046" s="29" t="s">
        <v>943</v>
      </c>
      <c r="AV2046" s="29" t="s">
        <v>944</v>
      </c>
      <c r="AW2046" s="29">
        <v>1.5654999999999999</v>
      </c>
      <c r="AX2046" s="29" t="s">
        <v>1081</v>
      </c>
      <c r="AY2046" s="29" t="s">
        <v>116</v>
      </c>
      <c r="AZ2046" s="3">
        <v>20</v>
      </c>
      <c r="BA2046" s="29" t="s">
        <v>60</v>
      </c>
      <c r="BB2046" s="29">
        <v>20</v>
      </c>
      <c r="BC2046" s="29" t="s">
        <v>60</v>
      </c>
      <c r="BD2046" s="29" t="s">
        <v>60</v>
      </c>
      <c r="BE2046" s="29" t="s">
        <v>60</v>
      </c>
      <c r="BF2046" s="31" t="str">
        <f>IFERROR(VLOOKUP(Data_Power_app[[#This Row],[PRO ODER]],'Result'!H:J,3,0),"")</f>
        <v/>
      </c>
      <c r="BG2046" s="14"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2334</v>
      </c>
      <c r="B2047" s="29" t="s">
        <v>11198</v>
      </c>
      <c r="C2047" s="29" t="s">
        <v>11199</v>
      </c>
      <c r="D2047" s="29" t="s">
        <v>57</v>
      </c>
      <c r="E2047" s="29" t="s">
        <v>111</v>
      </c>
      <c r="F2047" s="29" t="s">
        <v>59</v>
      </c>
      <c r="G2047" s="29">
        <v>565</v>
      </c>
      <c r="H2047" s="4">
        <v>45813</v>
      </c>
      <c r="I2047" s="29">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1010</v>
      </c>
      <c r="AJ2047" s="29" t="s">
        <v>64</v>
      </c>
      <c r="AK2047" s="29" t="s">
        <v>65</v>
      </c>
      <c r="AL2047" s="29" t="s">
        <v>66</v>
      </c>
      <c r="AM2047" s="29" t="s">
        <v>67</v>
      </c>
      <c r="AN2047" s="29">
        <v>17.56306</v>
      </c>
      <c r="AO2047" s="29" t="s">
        <v>68</v>
      </c>
      <c r="AP2047" s="29"/>
      <c r="AQ2047" s="29"/>
      <c r="AR2047" s="29" t="s">
        <v>68</v>
      </c>
      <c r="AS2047" s="29"/>
      <c r="AT2047" s="29"/>
      <c r="AU2047" s="29" t="s">
        <v>943</v>
      </c>
      <c r="AV2047" s="29" t="s">
        <v>944</v>
      </c>
      <c r="AW2047" s="29">
        <v>38.41337</v>
      </c>
      <c r="AX2047" s="29" t="s">
        <v>1011</v>
      </c>
      <c r="AY2047" s="29" t="s">
        <v>114</v>
      </c>
      <c r="AZ2047" s="3">
        <v>565</v>
      </c>
      <c r="BA2047" s="29" t="s">
        <v>60</v>
      </c>
      <c r="BB2047" s="29">
        <v>565</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2335</v>
      </c>
      <c r="B2048" s="29" t="s">
        <v>11200</v>
      </c>
      <c r="C2048" s="29" t="s">
        <v>11201</v>
      </c>
      <c r="D2048" s="29" t="s">
        <v>57</v>
      </c>
      <c r="E2048" s="29" t="s">
        <v>111</v>
      </c>
      <c r="F2048" s="29" t="s">
        <v>59</v>
      </c>
      <c r="G2048" s="29">
        <v>1035</v>
      </c>
      <c r="H2048" s="4">
        <v>45813</v>
      </c>
      <c r="I2048" s="29">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1010</v>
      </c>
      <c r="AJ2048" s="29" t="s">
        <v>64</v>
      </c>
      <c r="AK2048" s="29" t="s">
        <v>65</v>
      </c>
      <c r="AL2048" s="29" t="s">
        <v>66</v>
      </c>
      <c r="AM2048" s="29" t="s">
        <v>67</v>
      </c>
      <c r="AN2048" s="29">
        <v>31.72813</v>
      </c>
      <c r="AO2048" s="29" t="s">
        <v>68</v>
      </c>
      <c r="AP2048" s="29"/>
      <c r="AQ2048" s="29"/>
      <c r="AR2048" s="29" t="s">
        <v>68</v>
      </c>
      <c r="AS2048" s="29"/>
      <c r="AT2048" s="29"/>
      <c r="AU2048" s="29" t="s">
        <v>943</v>
      </c>
      <c r="AV2048" s="29" t="s">
        <v>944</v>
      </c>
      <c r="AW2048" s="29">
        <v>69.39443</v>
      </c>
      <c r="AX2048" s="29" t="s">
        <v>1011</v>
      </c>
      <c r="AY2048" s="29" t="s">
        <v>114</v>
      </c>
      <c r="AZ2048" s="3">
        <v>1035</v>
      </c>
      <c r="BA2048" s="29" t="s">
        <v>60</v>
      </c>
      <c r="BB2048" s="29">
        <v>1035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2336</v>
      </c>
      <c r="B2049" s="29" t="s">
        <v>11202</v>
      </c>
      <c r="C2049" s="29" t="s">
        <v>11203</v>
      </c>
      <c r="D2049" s="29" t="s">
        <v>57</v>
      </c>
      <c r="E2049" s="29" t="s">
        <v>111</v>
      </c>
      <c r="F2049" s="29" t="s">
        <v>59</v>
      </c>
      <c r="G2049" s="29">
        <v>20</v>
      </c>
      <c r="H2049" s="4">
        <v>45813</v>
      </c>
      <c r="I2049" s="29">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1010</v>
      </c>
      <c r="AJ2049" s="29" t="s">
        <v>64</v>
      </c>
      <c r="AK2049" s="29" t="s">
        <v>65</v>
      </c>
      <c r="AL2049" s="29" t="s">
        <v>66</v>
      </c>
      <c r="AM2049" s="29" t="s">
        <v>67</v>
      </c>
      <c r="AN2049" s="29">
        <v>0.60929999999999995</v>
      </c>
      <c r="AO2049" s="29" t="s">
        <v>68</v>
      </c>
      <c r="AP2049" s="29"/>
      <c r="AQ2049" s="29"/>
      <c r="AR2049" s="29" t="s">
        <v>68</v>
      </c>
      <c r="AS2049" s="29"/>
      <c r="AT2049" s="29"/>
      <c r="AU2049" s="29" t="s">
        <v>943</v>
      </c>
      <c r="AV2049" s="29" t="s">
        <v>944</v>
      </c>
      <c r="AW2049" s="29">
        <v>1.33263</v>
      </c>
      <c r="AX2049" s="29" t="s">
        <v>1011</v>
      </c>
      <c r="AY2049" s="29" t="s">
        <v>114</v>
      </c>
      <c r="AZ2049" s="3">
        <v>20</v>
      </c>
      <c r="BA2049" s="29" t="s">
        <v>60</v>
      </c>
      <c r="BB2049" s="29">
        <v>20</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2338</v>
      </c>
      <c r="B2050" s="29" t="s">
        <v>11204</v>
      </c>
      <c r="C2050" s="29" t="s">
        <v>11205</v>
      </c>
      <c r="D2050" s="29" t="s">
        <v>57</v>
      </c>
      <c r="E2050" s="29" t="s">
        <v>111</v>
      </c>
      <c r="F2050" s="29" t="s">
        <v>59</v>
      </c>
      <c r="G2050" s="29">
        <v>35</v>
      </c>
      <c r="H2050" s="4">
        <v>45813</v>
      </c>
      <c r="I2050" s="29">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29" t="s">
        <v>126</v>
      </c>
      <c r="AH2050" s="29" t="s">
        <v>63</v>
      </c>
      <c r="AI2050" s="29" t="s">
        <v>1010</v>
      </c>
      <c r="AJ2050" s="29" t="s">
        <v>64</v>
      </c>
      <c r="AK2050" s="29" t="s">
        <v>65</v>
      </c>
      <c r="AL2050" s="29" t="s">
        <v>66</v>
      </c>
      <c r="AM2050" s="29" t="s">
        <v>67</v>
      </c>
      <c r="AN2050" s="29">
        <v>1.0261199999999999</v>
      </c>
      <c r="AO2050" s="29" t="s">
        <v>68</v>
      </c>
      <c r="AP2050" s="29"/>
      <c r="AQ2050" s="29"/>
      <c r="AR2050" s="29" t="s">
        <v>68</v>
      </c>
      <c r="AS2050" s="29"/>
      <c r="AT2050" s="29"/>
      <c r="AU2050" s="29" t="s">
        <v>943</v>
      </c>
      <c r="AV2050" s="29" t="s">
        <v>944</v>
      </c>
      <c r="AW2050" s="29">
        <v>2.2442700000000002</v>
      </c>
      <c r="AX2050" s="29" t="s">
        <v>1011</v>
      </c>
      <c r="AY2050" s="29" t="s">
        <v>114</v>
      </c>
      <c r="AZ2050" s="3">
        <v>35</v>
      </c>
      <c r="BA2050" s="29" t="s">
        <v>60</v>
      </c>
      <c r="BB2050" s="29">
        <v>35</v>
      </c>
      <c r="BC2050" s="29" t="s">
        <v>60</v>
      </c>
      <c r="BD2050" s="29" t="s">
        <v>60</v>
      </c>
      <c r="BE2050" s="29" t="s">
        <v>60</v>
      </c>
      <c r="BF2050" s="31" t="str">
        <f>IFERROR(VLOOKUP(Data_Power_app[[#This Row],[PRO ODER]],'Result'!H:J,3,0),"")</f>
        <v/>
      </c>
      <c r="BG2050" s="14"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2339</v>
      </c>
      <c r="B2051" s="29" t="s">
        <v>11206</v>
      </c>
      <c r="C2051" s="29" t="s">
        <v>11207</v>
      </c>
      <c r="D2051" s="29" t="s">
        <v>57</v>
      </c>
      <c r="E2051" s="29" t="s">
        <v>111</v>
      </c>
      <c r="F2051" s="29" t="s">
        <v>59</v>
      </c>
      <c r="G2051" s="29">
        <v>10</v>
      </c>
      <c r="H2051" s="4">
        <v>45813</v>
      </c>
      <c r="I2051" s="29">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1010</v>
      </c>
      <c r="AJ2051" s="29" t="s">
        <v>64</v>
      </c>
      <c r="AK2051" s="29" t="s">
        <v>65</v>
      </c>
      <c r="AL2051" s="29" t="s">
        <v>66</v>
      </c>
      <c r="AM2051" s="29" t="s">
        <v>67</v>
      </c>
      <c r="AN2051" s="29">
        <v>0.30024000000000001</v>
      </c>
      <c r="AO2051" s="29" t="s">
        <v>68</v>
      </c>
      <c r="AP2051" s="29"/>
      <c r="AQ2051" s="29"/>
      <c r="AR2051" s="29" t="s">
        <v>68</v>
      </c>
      <c r="AS2051" s="29"/>
      <c r="AT2051" s="29"/>
      <c r="AU2051" s="29" t="s">
        <v>943</v>
      </c>
      <c r="AV2051" s="29" t="s">
        <v>944</v>
      </c>
      <c r="AW2051" s="29">
        <v>0.65668000000000004</v>
      </c>
      <c r="AX2051" s="29" t="s">
        <v>1011</v>
      </c>
      <c r="AY2051" s="29" t="s">
        <v>114</v>
      </c>
      <c r="AZ2051" s="3">
        <v>10</v>
      </c>
      <c r="BA2051" s="29" t="s">
        <v>60</v>
      </c>
      <c r="BB2051" s="29">
        <v>10</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2340</v>
      </c>
      <c r="B2052" s="29" t="s">
        <v>8189</v>
      </c>
      <c r="C2052" s="29" t="s">
        <v>8190</v>
      </c>
      <c r="D2052" s="29" t="s">
        <v>57</v>
      </c>
      <c r="E2052" s="29" t="s">
        <v>111</v>
      </c>
      <c r="F2052" s="29" t="s">
        <v>59</v>
      </c>
      <c r="G2052" s="29">
        <v>20</v>
      </c>
      <c r="H2052" s="4">
        <v>45811</v>
      </c>
      <c r="I2052" s="29">
        <v>45808</v>
      </c>
      <c r="J2052" s="4">
        <v>45810</v>
      </c>
      <c r="K2052" s="4">
        <v>45812</v>
      </c>
      <c r="L2052" s="4">
        <v>45810.957986111112</v>
      </c>
      <c r="M2052" s="4">
        <v>45812</v>
      </c>
      <c r="N2052" s="4">
        <v>45811.031076388892</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1078</v>
      </c>
      <c r="AJ2052" s="29" t="s">
        <v>64</v>
      </c>
      <c r="AK2052" s="29" t="s">
        <v>65</v>
      </c>
      <c r="AL2052" s="29" t="s">
        <v>66</v>
      </c>
      <c r="AM2052" s="29" t="s">
        <v>67</v>
      </c>
      <c r="AN2052" s="29">
        <v>0.67993999999999999</v>
      </c>
      <c r="AO2052" s="29" t="s">
        <v>68</v>
      </c>
      <c r="AP2052" s="29"/>
      <c r="AQ2052" s="29"/>
      <c r="AR2052" s="29" t="s">
        <v>68</v>
      </c>
      <c r="AS2052" s="29"/>
      <c r="AT2052" s="29"/>
      <c r="AU2052" s="29" t="s">
        <v>117</v>
      </c>
      <c r="AV2052" s="29" t="s">
        <v>118</v>
      </c>
      <c r="AW2052" s="29">
        <v>1.48716</v>
      </c>
      <c r="AX2052" s="29" t="s">
        <v>1011</v>
      </c>
      <c r="AY2052" s="29" t="s">
        <v>114</v>
      </c>
      <c r="AZ2052" s="3">
        <v>20</v>
      </c>
      <c r="BA2052" s="29" t="s">
        <v>60</v>
      </c>
      <c r="BB2052" s="29">
        <v>20</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2346</v>
      </c>
      <c r="B2053" s="29" t="s">
        <v>8191</v>
      </c>
      <c r="C2053" s="29" t="s">
        <v>8192</v>
      </c>
      <c r="D2053" s="29" t="s">
        <v>86</v>
      </c>
      <c r="E2053" s="29" t="s">
        <v>176</v>
      </c>
      <c r="F2053" s="29" t="s">
        <v>59</v>
      </c>
      <c r="G2053" s="29">
        <v>52</v>
      </c>
      <c r="H2053" s="4">
        <v>45811</v>
      </c>
      <c r="I2053" s="29">
        <v>45808</v>
      </c>
      <c r="J2053" s="4">
        <v>45808</v>
      </c>
      <c r="K2053" s="4">
        <v>45812</v>
      </c>
      <c r="L2053" s="4">
        <v>45811.741539351853</v>
      </c>
      <c r="M2053" s="4">
        <v>45812</v>
      </c>
      <c r="N2053" s="4">
        <v>45811.031041666669</v>
      </c>
      <c r="O2053" s="4" t="s">
        <v>60</v>
      </c>
      <c r="P2053" s="4" t="s">
        <v>60</v>
      </c>
      <c r="Q2053" s="4" t="s">
        <v>60</v>
      </c>
      <c r="R2053" s="4" t="s">
        <v>60</v>
      </c>
      <c r="S2053" s="4" t="s">
        <v>60</v>
      </c>
      <c r="T2053" s="4">
        <v>45814</v>
      </c>
      <c r="U2053" s="4">
        <v>45812.389386574076</v>
      </c>
      <c r="V2053" s="4"/>
      <c r="W2053" s="4">
        <v>45818</v>
      </c>
      <c r="X2053" s="4"/>
      <c r="Y2053" s="4" t="s">
        <v>60</v>
      </c>
      <c r="Z2053" s="4">
        <v>45819</v>
      </c>
      <c r="AA2053" s="4"/>
      <c r="AB2053" s="4" t="s">
        <v>60</v>
      </c>
      <c r="AC2053" s="4">
        <v>45820</v>
      </c>
      <c r="AD2053" s="4">
        <v>45820</v>
      </c>
      <c r="AE2053" s="4">
        <v>45821</v>
      </c>
      <c r="AF2053" s="4"/>
      <c r="AG2053" s="29" t="s">
        <v>269</v>
      </c>
      <c r="AH2053" s="29" t="s">
        <v>299</v>
      </c>
      <c r="AI2053" s="29" t="s">
        <v>459</v>
      </c>
      <c r="AJ2053" s="29" t="s">
        <v>211</v>
      </c>
      <c r="AK2053" s="29" t="s">
        <v>100</v>
      </c>
      <c r="AL2053" s="29" t="s">
        <v>300</v>
      </c>
      <c r="AM2053" s="29" t="s">
        <v>301</v>
      </c>
      <c r="AN2053" s="29">
        <v>1.9211199999999999</v>
      </c>
      <c r="AO2053" s="29" t="s">
        <v>68</v>
      </c>
      <c r="AP2053" s="29"/>
      <c r="AQ2053" s="29"/>
      <c r="AR2053" s="29" t="s">
        <v>68</v>
      </c>
      <c r="AS2053" s="29"/>
      <c r="AT2053" s="29"/>
      <c r="AU2053" s="29" t="s">
        <v>460</v>
      </c>
      <c r="AV2053" s="29" t="s">
        <v>461</v>
      </c>
      <c r="AW2053" s="29">
        <v>4.2014399999999998</v>
      </c>
      <c r="AX2053" s="29" t="s">
        <v>462</v>
      </c>
      <c r="AY2053" s="29" t="s">
        <v>463</v>
      </c>
      <c r="AZ2053" s="3">
        <v>52</v>
      </c>
      <c r="BA2053" s="29" t="s">
        <v>60</v>
      </c>
      <c r="BB2053" s="29">
        <v>52</v>
      </c>
      <c r="BC2053" s="29" t="s">
        <v>60</v>
      </c>
      <c r="BD2053" s="29" t="s">
        <v>60</v>
      </c>
      <c r="BE2053" s="29" t="s">
        <v>60</v>
      </c>
      <c r="BF2053" s="31" t="str">
        <f>IFERROR(VLOOKUP(Data_Power_app[[#This Row],[PRO ODER]],'Result'!H:J,3,0),"")</f>
        <v>LAMINATION 5</v>
      </c>
      <c r="BG2053" s="14" t="str">
        <f>IFERROR(VLOOKUP(Data_Power_app[[#This Row],[PRO ODER]]&amp;"LAM",'Real Time'!A:E,4,0),"")</f>
        <v>ML-06</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2347</v>
      </c>
      <c r="B2054" s="29" t="s">
        <v>6854</v>
      </c>
      <c r="C2054" s="29" t="s">
        <v>6855</v>
      </c>
      <c r="D2054" s="29" t="s">
        <v>86</v>
      </c>
      <c r="E2054" s="29" t="s">
        <v>176</v>
      </c>
      <c r="F2054" s="29" t="s">
        <v>59</v>
      </c>
      <c r="G2054" s="29">
        <v>51</v>
      </c>
      <c r="H2054" s="4">
        <v>45811</v>
      </c>
      <c r="I2054" s="29">
        <v>45807</v>
      </c>
      <c r="J2054" s="4">
        <v>45807</v>
      </c>
      <c r="K2054" s="4">
        <v>45812</v>
      </c>
      <c r="L2054" s="4">
        <v>45811.338449074072</v>
      </c>
      <c r="M2054" s="4">
        <v>45812</v>
      </c>
      <c r="N2054" s="4">
        <v>45811.559305555558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29" t="s">
        <v>269</v>
      </c>
      <c r="AH2054" s="29" t="s">
        <v>499</v>
      </c>
      <c r="AI2054" s="29" t="s">
        <v>1047</v>
      </c>
      <c r="AJ2054" s="29" t="s">
        <v>186</v>
      </c>
      <c r="AK2054" s="29" t="s">
        <v>100</v>
      </c>
      <c r="AL2054" s="29" t="s">
        <v>501</v>
      </c>
      <c r="AM2054" s="29" t="s">
        <v>502</v>
      </c>
      <c r="AN2054" s="29">
        <v>1.7894699999999999</v>
      </c>
      <c r="AO2054" s="29" t="s">
        <v>68</v>
      </c>
      <c r="AP2054" s="29"/>
      <c r="AQ2054" s="29"/>
      <c r="AR2054" s="29" t="s">
        <v>68</v>
      </c>
      <c r="AS2054" s="29"/>
      <c r="AT2054" s="29"/>
      <c r="AU2054" s="29" t="s">
        <v>1048</v>
      </c>
      <c r="AV2054" s="29" t="s">
        <v>1049</v>
      </c>
      <c r="AW2054" s="29">
        <v>3.9133200000000001</v>
      </c>
      <c r="AX2054" s="29" t="s">
        <v>556</v>
      </c>
      <c r="AY2054" s="29" t="s">
        <v>557</v>
      </c>
      <c r="AZ2054" s="3">
        <v>51</v>
      </c>
      <c r="BA2054" s="29" t="s">
        <v>60</v>
      </c>
      <c r="BB2054" s="29">
        <v>51</v>
      </c>
      <c r="BC2054" s="29" t="s">
        <v>60</v>
      </c>
      <c r="BD2054" s="29" t="s">
        <v>60</v>
      </c>
      <c r="BE2054" s="29" t="s">
        <v>60</v>
      </c>
      <c r="BF2054" s="31" t="str">
        <f>IFERROR(VLOOKUP(Data_Power_app[[#This Row],[PRO ODER]],'Result'!H:J,3,0),"")</f>
        <v/>
      </c>
      <c r="BG2054" s="14" t="str">
        <f>IFERROR(VLOOKUP(Data_Power_app[[#This Row],[PRO ODER]]&amp;"LAM",'Real Time'!A:E,4,0),"")</f>
        <v>ML-05</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2348</v>
      </c>
      <c r="B2055" s="29" t="s">
        <v>11208</v>
      </c>
      <c r="C2055" s="29" t="s">
        <v>11209</v>
      </c>
      <c r="D2055" s="29" t="s">
        <v>86</v>
      </c>
      <c r="E2055" s="29" t="s">
        <v>176</v>
      </c>
      <c r="F2055" s="29" t="s">
        <v>59</v>
      </c>
      <c r="G2055" s="29">
        <v>71</v>
      </c>
      <c r="H2055" s="4">
        <v>45811</v>
      </c>
      <c r="I2055" s="29">
        <v>45811</v>
      </c>
      <c r="J2055" s="4">
        <v>45811</v>
      </c>
      <c r="K2055" s="4">
        <v>45812</v>
      </c>
      <c r="L2055" s="4">
        <v>45812.941076388888</v>
      </c>
      <c r="M2055" s="4">
        <v>45813</v>
      </c>
      <c r="N2055" s="4">
        <v>45813.360601851855</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29" t="s">
        <v>269</v>
      </c>
      <c r="AH2055" s="29" t="s">
        <v>499</v>
      </c>
      <c r="AI2055" s="29" t="s">
        <v>3928</v>
      </c>
      <c r="AJ2055" s="29" t="s">
        <v>186</v>
      </c>
      <c r="AK2055" s="29" t="s">
        <v>100</v>
      </c>
      <c r="AL2055" s="29" t="s">
        <v>501</v>
      </c>
      <c r="AM2055" s="29" t="s">
        <v>502</v>
      </c>
      <c r="AN2055" s="29">
        <v>2.5003700000000002</v>
      </c>
      <c r="AO2055" s="29" t="s">
        <v>68</v>
      </c>
      <c r="AP2055" s="29"/>
      <c r="AQ2055" s="29"/>
      <c r="AR2055" s="29" t="s">
        <v>68</v>
      </c>
      <c r="AS2055" s="29"/>
      <c r="AT2055" s="29"/>
      <c r="AU2055" s="29" t="s">
        <v>554</v>
      </c>
      <c r="AV2055" s="29" t="s">
        <v>555</v>
      </c>
      <c r="AW2055" s="29">
        <v>5.4680200000000001</v>
      </c>
      <c r="AX2055" s="29" t="s">
        <v>3929</v>
      </c>
      <c r="AY2055" s="29" t="s">
        <v>3930</v>
      </c>
      <c r="AZ2055" s="3">
        <v>71</v>
      </c>
      <c r="BA2055" s="29" t="s">
        <v>60</v>
      </c>
      <c r="BB2055" s="29">
        <v>71</v>
      </c>
      <c r="BC2055" s="29" t="s">
        <v>60</v>
      </c>
      <c r="BD2055" s="29" t="s">
        <v>60</v>
      </c>
      <c r="BE2055" s="29" t="s">
        <v>60</v>
      </c>
      <c r="BF2055" s="31" t="str">
        <f>IFERROR(VLOOKUP(Data_Power_app[[#This Row],[PRO ODER]],'Result'!H:J,3,0),"")</f>
        <v>LAMINATION 1</v>
      </c>
      <c r="BG2055" s="14" t="str">
        <f>IFERROR(VLOOKUP(Data_Power_app[[#This Row],[PRO ODER]]&amp;"LAM",'Real Time'!A:E,4,0),"")</f>
        <v>ML-06</v>
      </c>
      <c r="BH2055" s="32" t="b">
        <f>IF(Data_Power_app[[#This Row],[LAMINATION MACHINE (PLAN)]]="","",IF(Data_Power_app[[#This Row],[LAMINATION MACHINE (REALTIME)]]="","",RIGHT(Data_Power_app[[#This Row],[LAMINATION MACHINE (REALTIME)]],1)=RIGHT(Data_Power_app[[#This Row],[LAMINATION MACHINE (PLAN)]],1)))</f>
        <v>0</v>
      </c>
    </row>
    <row r="2056" spans="1:60" x14ac:dyDescent="0.25">
      <c r="A2056" s="27">
        <v>2349</v>
      </c>
      <c r="B2056" s="29" t="s">
        <v>11210</v>
      </c>
      <c r="C2056" s="29" t="s">
        <v>11211</v>
      </c>
      <c r="D2056" s="29" t="s">
        <v>86</v>
      </c>
      <c r="E2056" s="29" t="s">
        <v>176</v>
      </c>
      <c r="F2056" s="29" t="s">
        <v>59</v>
      </c>
      <c r="G2056" s="29">
        <v>94</v>
      </c>
      <c r="H2056" s="4">
        <v>45811</v>
      </c>
      <c r="I2056" s="29">
        <v>45811</v>
      </c>
      <c r="J2056" s="4">
        <v>45811</v>
      </c>
      <c r="K2056" s="4">
        <v>45812</v>
      </c>
      <c r="L2056" s="4">
        <v>45812.939571759256</v>
      </c>
      <c r="M2056" s="4">
        <v>45813</v>
      </c>
      <c r="N2056" s="4">
        <v>45813.342291666668</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29" t="s">
        <v>269</v>
      </c>
      <c r="AH2056" s="29" t="s">
        <v>499</v>
      </c>
      <c r="AI2056" s="29" t="s">
        <v>1054</v>
      </c>
      <c r="AJ2056" s="29" t="s">
        <v>186</v>
      </c>
      <c r="AK2056" s="29" t="s">
        <v>65</v>
      </c>
      <c r="AL2056" s="29" t="s">
        <v>501</v>
      </c>
      <c r="AM2056" s="29" t="s">
        <v>502</v>
      </c>
      <c r="AN2056" s="29">
        <v>2.8403</v>
      </c>
      <c r="AO2056" s="29" t="s">
        <v>68</v>
      </c>
      <c r="AP2056" s="29"/>
      <c r="AQ2056" s="29"/>
      <c r="AR2056" s="29" t="s">
        <v>68</v>
      </c>
      <c r="AS2056" s="29"/>
      <c r="AT2056" s="29"/>
      <c r="AU2056" s="29" t="s">
        <v>324</v>
      </c>
      <c r="AV2056" s="29" t="s">
        <v>325</v>
      </c>
      <c r="AW2056" s="29">
        <v>6.2116600000000002</v>
      </c>
      <c r="AX2056" s="29" t="s">
        <v>1055</v>
      </c>
      <c r="AY2056" s="29" t="s">
        <v>1056</v>
      </c>
      <c r="AZ2056" s="3">
        <v>94</v>
      </c>
      <c r="BA2056" s="29" t="s">
        <v>60</v>
      </c>
      <c r="BB2056" s="29">
        <v>94</v>
      </c>
      <c r="BC2056" s="29" t="s">
        <v>60</v>
      </c>
      <c r="BD2056" s="29" t="s">
        <v>60</v>
      </c>
      <c r="BE2056" s="29" t="s">
        <v>60</v>
      </c>
      <c r="BF2056" s="31" t="str">
        <f>IFERROR(VLOOKUP(Data_Power_app[[#This Row],[PRO ODER]],'Result'!H:J,3,0),"")</f>
        <v>LAMINATION 1</v>
      </c>
      <c r="BG2056" s="14" t="str">
        <f>IFERROR(VLOOKUP(Data_Power_app[[#This Row],[PRO ODER]]&amp;"LAM",'Real Time'!A:E,4,0),"")</f>
        <v>ML-06</v>
      </c>
      <c r="BH2056" s="32" t="b">
        <f>IF(Data_Power_app[[#This Row],[LAMINATION MACHINE (PLAN)]]="","",IF(Data_Power_app[[#This Row],[LAMINATION MACHINE (REALTIME)]]="","",RIGHT(Data_Power_app[[#This Row],[LAMINATION MACHINE (REALTIME)]],1)=RIGHT(Data_Power_app[[#This Row],[LAMINATION MACHINE (PLAN)]],1)))</f>
        <v>0</v>
      </c>
    </row>
    <row r="2057" spans="1:60" x14ac:dyDescent="0.25">
      <c r="A2057" s="27">
        <v>2350</v>
      </c>
      <c r="B2057" s="29" t="s">
        <v>6856</v>
      </c>
      <c r="C2057" s="29" t="s">
        <v>6857</v>
      </c>
      <c r="D2057" s="29" t="s">
        <v>86</v>
      </c>
      <c r="E2057" s="29" t="s">
        <v>176</v>
      </c>
      <c r="F2057" s="29" t="s">
        <v>59</v>
      </c>
      <c r="G2057" s="29">
        <v>70</v>
      </c>
      <c r="H2057" s="4">
        <v>45811</v>
      </c>
      <c r="I2057" s="29">
        <v>45807</v>
      </c>
      <c r="J2057" s="4">
        <v>45807</v>
      </c>
      <c r="K2057" s="4">
        <v>45812</v>
      </c>
      <c r="L2057" s="4">
        <v>45811.330821759257</v>
      </c>
      <c r="M2057" s="4">
        <v>45812</v>
      </c>
      <c r="N2057" s="4">
        <v>45811.142627314817</v>
      </c>
      <c r="O2057" s="4" t="s">
        <v>60</v>
      </c>
      <c r="P2057" s="4" t="s">
        <v>60</v>
      </c>
      <c r="Q2057" s="4" t="s">
        <v>60</v>
      </c>
      <c r="R2057" s="4" t="s">
        <v>60</v>
      </c>
      <c r="S2057" s="4" t="s">
        <v>60</v>
      </c>
      <c r="T2057" s="4">
        <v>45815</v>
      </c>
      <c r="U2057" s="4">
        <v>45812.290833333333</v>
      </c>
      <c r="V2057" s="4"/>
      <c r="W2057" s="4">
        <v>45818</v>
      </c>
      <c r="X2057" s="4"/>
      <c r="Y2057" s="4" t="s">
        <v>60</v>
      </c>
      <c r="Z2057" s="4">
        <v>45819</v>
      </c>
      <c r="AA2057" s="4"/>
      <c r="AB2057" s="4" t="s">
        <v>60</v>
      </c>
      <c r="AC2057" s="4">
        <v>45820</v>
      </c>
      <c r="AD2057" s="4">
        <v>45820</v>
      </c>
      <c r="AE2057" s="4">
        <v>45821</v>
      </c>
      <c r="AF2057" s="4"/>
      <c r="AG2057" s="29" t="s">
        <v>269</v>
      </c>
      <c r="AH2057" s="29" t="s">
        <v>499</v>
      </c>
      <c r="AI2057" s="29" t="s">
        <v>1037</v>
      </c>
      <c r="AJ2057" s="29" t="s">
        <v>186</v>
      </c>
      <c r="AK2057" s="29" t="s">
        <v>65</v>
      </c>
      <c r="AL2057" s="29" t="s">
        <v>501</v>
      </c>
      <c r="AM2057" s="29" t="s">
        <v>502</v>
      </c>
      <c r="AN2057" s="29">
        <v>2.1339299999999999</v>
      </c>
      <c r="AO2057" s="29" t="s">
        <v>68</v>
      </c>
      <c r="AP2057" s="29"/>
      <c r="AQ2057" s="29"/>
      <c r="AR2057" s="29" t="s">
        <v>68</v>
      </c>
      <c r="AS2057" s="29"/>
      <c r="AT2057" s="29"/>
      <c r="AU2057" s="29" t="s">
        <v>647</v>
      </c>
      <c r="AV2057" s="29" t="s">
        <v>648</v>
      </c>
      <c r="AW2057" s="29">
        <v>4.6668000000000003</v>
      </c>
      <c r="AX2057" s="29" t="s">
        <v>1038</v>
      </c>
      <c r="AY2057" s="29" t="s">
        <v>1039</v>
      </c>
      <c r="AZ2057" s="3">
        <v>70</v>
      </c>
      <c r="BA2057" s="29" t="s">
        <v>60</v>
      </c>
      <c r="BB2057" s="29">
        <v>70</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2351</v>
      </c>
      <c r="B2058" s="29" t="s">
        <v>6860</v>
      </c>
      <c r="C2058" s="29" t="s">
        <v>6861</v>
      </c>
      <c r="D2058" s="29" t="s">
        <v>86</v>
      </c>
      <c r="E2058" s="29" t="s">
        <v>176</v>
      </c>
      <c r="F2058" s="29" t="s">
        <v>59</v>
      </c>
      <c r="G2058" s="29">
        <v>90</v>
      </c>
      <c r="H2058" s="4">
        <v>45811</v>
      </c>
      <c r="I2058" s="29">
        <v>45807</v>
      </c>
      <c r="J2058" s="4">
        <v>45807</v>
      </c>
      <c r="K2058" s="4">
        <v>45812</v>
      </c>
      <c r="L2058" s="4">
        <v>45811.339537037034</v>
      </c>
      <c r="M2058" s="4">
        <v>45812</v>
      </c>
      <c r="N2058" s="4">
        <v>45811.53434027778</v>
      </c>
      <c r="O2058" s="4" t="s">
        <v>60</v>
      </c>
      <c r="P2058" s="4" t="s">
        <v>60</v>
      </c>
      <c r="Q2058" s="4" t="s">
        <v>60</v>
      </c>
      <c r="R2058" s="4" t="s">
        <v>60</v>
      </c>
      <c r="S2058" s="4" t="s">
        <v>60</v>
      </c>
      <c r="T2058" s="4">
        <v>45815</v>
      </c>
      <c r="U2058" s="4"/>
      <c r="V2058" s="4"/>
      <c r="W2058" s="4">
        <v>45818</v>
      </c>
      <c r="X2058" s="4"/>
      <c r="Y2058" s="4" t="s">
        <v>60</v>
      </c>
      <c r="Z2058" s="4">
        <v>45819</v>
      </c>
      <c r="AA2058" s="4"/>
      <c r="AB2058" s="4" t="s">
        <v>60</v>
      </c>
      <c r="AC2058" s="4">
        <v>45820</v>
      </c>
      <c r="AD2058" s="4">
        <v>45820</v>
      </c>
      <c r="AE2058" s="4">
        <v>45821</v>
      </c>
      <c r="AF2058" s="4"/>
      <c r="AG2058" s="29" t="s">
        <v>269</v>
      </c>
      <c r="AH2058" s="29" t="s">
        <v>499</v>
      </c>
      <c r="AI2058" s="29" t="s">
        <v>3917</v>
      </c>
      <c r="AJ2058" s="29" t="s">
        <v>186</v>
      </c>
      <c r="AK2058" s="29" t="s">
        <v>100</v>
      </c>
      <c r="AL2058" s="29" t="s">
        <v>501</v>
      </c>
      <c r="AM2058" s="29" t="s">
        <v>502</v>
      </c>
      <c r="AN2058" s="29">
        <v>3.04542</v>
      </c>
      <c r="AO2058" s="29" t="s">
        <v>68</v>
      </c>
      <c r="AP2058" s="29"/>
      <c r="AQ2058" s="29"/>
      <c r="AR2058" s="29" t="s">
        <v>68</v>
      </c>
      <c r="AS2058" s="29"/>
      <c r="AT2058" s="29"/>
      <c r="AU2058" s="29" t="s">
        <v>3918</v>
      </c>
      <c r="AV2058" s="29" t="s">
        <v>3919</v>
      </c>
      <c r="AW2058" s="29">
        <v>6.6600200000000003</v>
      </c>
      <c r="AX2058" s="29" t="s">
        <v>3920</v>
      </c>
      <c r="AY2058" s="29" t="s">
        <v>3921</v>
      </c>
      <c r="AZ2058" s="3">
        <v>90</v>
      </c>
      <c r="BA2058" s="29" t="s">
        <v>60</v>
      </c>
      <c r="BB2058" s="29">
        <v>90</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2352</v>
      </c>
      <c r="B2059" s="29" t="s">
        <v>8193</v>
      </c>
      <c r="C2059" s="29" t="s">
        <v>8194</v>
      </c>
      <c r="D2059" s="29" t="s">
        <v>303</v>
      </c>
      <c r="E2059" s="29" t="s">
        <v>569</v>
      </c>
      <c r="F2059" s="29" t="s">
        <v>59</v>
      </c>
      <c r="G2059" s="29">
        <v>4966</v>
      </c>
      <c r="H2059" s="4">
        <v>45811</v>
      </c>
      <c r="I2059" s="29">
        <v>45808</v>
      </c>
      <c r="J2059" s="4">
        <v>45808</v>
      </c>
      <c r="K2059" s="4">
        <v>45812</v>
      </c>
      <c r="L2059" s="4">
        <v>45811.55505787037</v>
      </c>
      <c r="M2059" s="4">
        <v>45812</v>
      </c>
      <c r="N2059" s="4">
        <v>45811.793009259258</v>
      </c>
      <c r="O2059" s="4" t="s">
        <v>60</v>
      </c>
      <c r="P2059" s="4" t="s">
        <v>60</v>
      </c>
      <c r="Q2059" s="4" t="s">
        <v>60</v>
      </c>
      <c r="R2059" s="4" t="s">
        <v>60</v>
      </c>
      <c r="S2059" s="4" t="s">
        <v>60</v>
      </c>
      <c r="T2059" s="4">
        <v>45814</v>
      </c>
      <c r="U2059" s="4"/>
      <c r="V2059" s="4"/>
      <c r="W2059" s="4">
        <v>45818</v>
      </c>
      <c r="X2059" s="4"/>
      <c r="Y2059" s="4" t="s">
        <v>60</v>
      </c>
      <c r="Z2059" s="4">
        <v>45818</v>
      </c>
      <c r="AA2059" s="4"/>
      <c r="AB2059" s="4" t="s">
        <v>60</v>
      </c>
      <c r="AC2059" s="4">
        <v>45819</v>
      </c>
      <c r="AD2059" s="4">
        <v>45820</v>
      </c>
      <c r="AE2059" s="4">
        <v>45821</v>
      </c>
      <c r="AF2059" s="4"/>
      <c r="AG2059" s="29" t="s">
        <v>269</v>
      </c>
      <c r="AH2059" s="29" t="s">
        <v>305</v>
      </c>
      <c r="AI2059" s="29" t="s">
        <v>571</v>
      </c>
      <c r="AJ2059" s="29" t="s">
        <v>306</v>
      </c>
      <c r="AK2059" s="29" t="s">
        <v>100</v>
      </c>
      <c r="AL2059" s="29" t="s">
        <v>398</v>
      </c>
      <c r="AM2059" s="29" t="s">
        <v>399</v>
      </c>
      <c r="AN2059" s="29">
        <v>100.39758</v>
      </c>
      <c r="AO2059" s="29" t="s">
        <v>68</v>
      </c>
      <c r="AP2059" s="29"/>
      <c r="AQ2059" s="29"/>
      <c r="AR2059" s="29" t="s">
        <v>68</v>
      </c>
      <c r="AS2059" s="29"/>
      <c r="AT2059" s="29"/>
      <c r="AU2059" s="29" t="s">
        <v>400</v>
      </c>
      <c r="AV2059" s="29" t="s">
        <v>401</v>
      </c>
      <c r="AW2059" s="29">
        <v>439.12608</v>
      </c>
      <c r="AX2059" s="29" t="s">
        <v>572</v>
      </c>
      <c r="AY2059" s="29" t="s">
        <v>573</v>
      </c>
      <c r="AZ2059" s="3">
        <v>4966</v>
      </c>
      <c r="BA2059" s="29" t="s">
        <v>60</v>
      </c>
      <c r="BB2059" s="29">
        <v>4966</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2353</v>
      </c>
      <c r="B2060" s="29" t="s">
        <v>8195</v>
      </c>
      <c r="C2060" s="29" t="s">
        <v>8196</v>
      </c>
      <c r="D2060" s="29" t="s">
        <v>303</v>
      </c>
      <c r="E2060" s="29" t="s">
        <v>569</v>
      </c>
      <c r="F2060" s="29" t="s">
        <v>59</v>
      </c>
      <c r="G2060" s="29">
        <v>1988</v>
      </c>
      <c r="H2060" s="4">
        <v>45811</v>
      </c>
      <c r="I2060" s="29">
        <v>45808</v>
      </c>
      <c r="J2060" s="4">
        <v>45808</v>
      </c>
      <c r="K2060" s="4">
        <v>45812</v>
      </c>
      <c r="L2060" s="4">
        <v>45811.555150462962</v>
      </c>
      <c r="M2060" s="4">
        <v>45812</v>
      </c>
      <c r="N2060" s="4"/>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29" t="s">
        <v>88</v>
      </c>
      <c r="AH2060" s="29" t="s">
        <v>305</v>
      </c>
      <c r="AI2060" s="29" t="s">
        <v>571</v>
      </c>
      <c r="AJ2060" s="29" t="s">
        <v>306</v>
      </c>
      <c r="AK2060" s="29" t="s">
        <v>100</v>
      </c>
      <c r="AL2060" s="29" t="s">
        <v>398</v>
      </c>
      <c r="AM2060" s="29" t="s">
        <v>399</v>
      </c>
      <c r="AN2060" s="29">
        <v>40.183309999999999</v>
      </c>
      <c r="AO2060" s="29" t="s">
        <v>68</v>
      </c>
      <c r="AP2060" s="29"/>
      <c r="AQ2060" s="29"/>
      <c r="AR2060" s="29" t="s">
        <v>68</v>
      </c>
      <c r="AS2060" s="29"/>
      <c r="AT2060" s="29"/>
      <c r="AU2060" s="29" t="s">
        <v>400</v>
      </c>
      <c r="AV2060" s="29" t="s">
        <v>401</v>
      </c>
      <c r="AW2060" s="29">
        <v>175.75659999999999</v>
      </c>
      <c r="AX2060" s="29" t="s">
        <v>572</v>
      </c>
      <c r="AY2060" s="29" t="s">
        <v>573</v>
      </c>
      <c r="AZ2060" s="3">
        <v>1988</v>
      </c>
      <c r="BA2060" s="29" t="s">
        <v>60</v>
      </c>
      <c r="BB2060" s="29">
        <v>1988</v>
      </c>
      <c r="BC2060" s="29" t="s">
        <v>60</v>
      </c>
      <c r="BD2060" s="29" t="s">
        <v>60</v>
      </c>
      <c r="BE2060" s="29" t="s">
        <v>60</v>
      </c>
      <c r="BF2060" s="31" t="str">
        <f>IFERROR(VLOOKUP(Data_Power_app[[#This Row],[PRO ODER]],'Result'!H:J,3,0),"")</f>
        <v/>
      </c>
      <c r="BG2060" s="14" t="str">
        <f>IFERROR(VLOOKUP(Data_Power_app[[#This Row],[PRO ODER]]&amp;"LAM",'Real Time'!A:E,4,0),"")</f>
        <v>ML-06</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2354</v>
      </c>
      <c r="B2061" s="29" t="s">
        <v>14320</v>
      </c>
      <c r="C2061" s="29" t="s">
        <v>14321</v>
      </c>
      <c r="D2061" s="29" t="s">
        <v>75</v>
      </c>
      <c r="E2061" s="29" t="s">
        <v>451</v>
      </c>
      <c r="F2061" s="29" t="s">
        <v>59</v>
      </c>
      <c r="G2061" s="29">
        <v>18</v>
      </c>
      <c r="H2061" s="4">
        <v>45813</v>
      </c>
      <c r="I2061" s="29">
        <v>45812</v>
      </c>
      <c r="J2061" s="4" t="s">
        <v>60</v>
      </c>
      <c r="K2061" s="4">
        <v>45814</v>
      </c>
      <c r="L2061" s="4">
        <v>45812.080555555556</v>
      </c>
      <c r="M2061" s="4">
        <v>45815</v>
      </c>
      <c r="N2061" s="4">
        <v>45813.350787037038</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29" t="s">
        <v>269</v>
      </c>
      <c r="AH2061" s="29" t="s">
        <v>757</v>
      </c>
      <c r="AI2061" s="29" t="s">
        <v>3231</v>
      </c>
      <c r="AJ2061" s="29" t="s">
        <v>758</v>
      </c>
      <c r="AK2061" s="29" t="s">
        <v>100</v>
      </c>
      <c r="AL2061" s="29" t="s">
        <v>759</v>
      </c>
      <c r="AM2061" s="29" t="s">
        <v>760</v>
      </c>
      <c r="AN2061" s="29">
        <v>0.67606999999999995</v>
      </c>
      <c r="AO2061" s="29" t="s">
        <v>68</v>
      </c>
      <c r="AP2061" s="29"/>
      <c r="AQ2061" s="29"/>
      <c r="AR2061" s="29" t="s">
        <v>68</v>
      </c>
      <c r="AS2061" s="29"/>
      <c r="AT2061" s="29"/>
      <c r="AU2061" s="29" t="s">
        <v>761</v>
      </c>
      <c r="AV2061" s="29" t="s">
        <v>762</v>
      </c>
      <c r="AW2061" s="29">
        <v>1.5219499999999999</v>
      </c>
      <c r="AX2061" s="29" t="s">
        <v>2951</v>
      </c>
      <c r="AY2061" s="29" t="s">
        <v>2952</v>
      </c>
      <c r="AZ2061" s="3">
        <v>18</v>
      </c>
      <c r="BA2061" s="29" t="s">
        <v>60</v>
      </c>
      <c r="BB2061" s="29">
        <v>18</v>
      </c>
      <c r="BC2061" s="29" t="s">
        <v>60</v>
      </c>
      <c r="BD2061" s="29" t="s">
        <v>60</v>
      </c>
      <c r="BE2061" s="29" t="s">
        <v>60</v>
      </c>
      <c r="BF2061" s="31" t="str">
        <f>IFERROR(VLOOKUP(Data_Power_app[[#This Row],[PRO ODER]],'Result'!H:J,3,0),"")</f>
        <v>LAMINATION 7</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2355</v>
      </c>
      <c r="B2062" s="29" t="s">
        <v>14322</v>
      </c>
      <c r="C2062" s="29" t="s">
        <v>14323</v>
      </c>
      <c r="D2062" s="29" t="s">
        <v>75</v>
      </c>
      <c r="E2062" s="29" t="s">
        <v>451</v>
      </c>
      <c r="F2062" s="29" t="s">
        <v>59</v>
      </c>
      <c r="G2062" s="29">
        <v>346</v>
      </c>
      <c r="H2062" s="4">
        <v>45813</v>
      </c>
      <c r="I2062" s="29">
        <v>45812</v>
      </c>
      <c r="J2062" s="4" t="s">
        <v>60</v>
      </c>
      <c r="K2062" s="4">
        <v>45814</v>
      </c>
      <c r="L2062" s="4">
        <v>45812.080451388887</v>
      </c>
      <c r="M2062" s="4">
        <v>45815</v>
      </c>
      <c r="N2062" s="4">
        <v>45813.350891203707</v>
      </c>
      <c r="O2062" s="4" t="s">
        <v>60</v>
      </c>
      <c r="P2062" s="4" t="s">
        <v>60</v>
      </c>
      <c r="Q2062" s="4" t="s">
        <v>60</v>
      </c>
      <c r="R2062" s="4" t="s">
        <v>60</v>
      </c>
      <c r="S2062" s="4" t="s">
        <v>60</v>
      </c>
      <c r="T2062" s="4">
        <v>45815</v>
      </c>
      <c r="U2062" s="4"/>
      <c r="V2062" s="4"/>
      <c r="W2062" s="4">
        <v>45818</v>
      </c>
      <c r="X2062" s="4"/>
      <c r="Y2062" s="4" t="s">
        <v>60</v>
      </c>
      <c r="Z2062" s="4">
        <v>45818</v>
      </c>
      <c r="AA2062" s="4"/>
      <c r="AB2062" s="4" t="s">
        <v>60</v>
      </c>
      <c r="AC2062" s="4">
        <v>45819</v>
      </c>
      <c r="AD2062" s="4">
        <v>45820</v>
      </c>
      <c r="AE2062" s="4">
        <v>45821</v>
      </c>
      <c r="AF2062" s="4"/>
      <c r="AG2062" s="29" t="s">
        <v>269</v>
      </c>
      <c r="AH2062" s="29" t="s">
        <v>757</v>
      </c>
      <c r="AI2062" s="29" t="s">
        <v>3231</v>
      </c>
      <c r="AJ2062" s="29" t="s">
        <v>758</v>
      </c>
      <c r="AK2062" s="29" t="s">
        <v>100</v>
      </c>
      <c r="AL2062" s="29" t="s">
        <v>759</v>
      </c>
      <c r="AM2062" s="29" t="s">
        <v>760</v>
      </c>
      <c r="AN2062" s="29">
        <v>13.00454</v>
      </c>
      <c r="AO2062" s="29" t="s">
        <v>68</v>
      </c>
      <c r="AP2062" s="29"/>
      <c r="AQ2062" s="29"/>
      <c r="AR2062" s="29" t="s">
        <v>68</v>
      </c>
      <c r="AS2062" s="29"/>
      <c r="AT2062" s="29"/>
      <c r="AU2062" s="29" t="s">
        <v>761</v>
      </c>
      <c r="AV2062" s="29" t="s">
        <v>762</v>
      </c>
      <c r="AW2062" s="29">
        <v>29.275220000000001</v>
      </c>
      <c r="AX2062" s="29" t="s">
        <v>2951</v>
      </c>
      <c r="AY2062" s="29" t="s">
        <v>2952</v>
      </c>
      <c r="AZ2062" s="3">
        <v>346</v>
      </c>
      <c r="BA2062" s="29" t="s">
        <v>60</v>
      </c>
      <c r="BB2062" s="29">
        <v>346</v>
      </c>
      <c r="BC2062" s="29" t="s">
        <v>60</v>
      </c>
      <c r="BD2062" s="29" t="s">
        <v>60</v>
      </c>
      <c r="BE2062" s="29" t="s">
        <v>60</v>
      </c>
      <c r="BF2062" s="31" t="str">
        <f>IFERROR(VLOOKUP(Data_Power_app[[#This Row],[PRO ODER]],'Result'!H:J,3,0),"")</f>
        <v>LAMINATION 7</v>
      </c>
      <c r="BG2062" s="14" t="str">
        <f>IFERROR(VLOOKUP(Data_Power_app[[#This Row],[PRO ODER]]&amp;"LAM",'Real Time'!A:E,4,0),"")</f>
        <v>ML-01</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2356</v>
      </c>
      <c r="B2063" s="29" t="s">
        <v>14324</v>
      </c>
      <c r="C2063" s="29" t="s">
        <v>14325</v>
      </c>
      <c r="D2063" s="29" t="s">
        <v>75</v>
      </c>
      <c r="E2063" s="29" t="s">
        <v>451</v>
      </c>
      <c r="F2063" s="29" t="s">
        <v>59</v>
      </c>
      <c r="G2063" s="29">
        <v>39</v>
      </c>
      <c r="H2063" s="4">
        <v>45813</v>
      </c>
      <c r="I2063" s="29">
        <v>45812</v>
      </c>
      <c r="J2063" s="4" t="s">
        <v>60</v>
      </c>
      <c r="K2063" s="4">
        <v>45814</v>
      </c>
      <c r="L2063" s="4">
        <v>45812.080590277779</v>
      </c>
      <c r="M2063" s="4">
        <v>45815</v>
      </c>
      <c r="N2063" s="4">
        <v>45813.350729166668</v>
      </c>
      <c r="O2063" s="4" t="s">
        <v>60</v>
      </c>
      <c r="P2063" s="4" t="s">
        <v>60</v>
      </c>
      <c r="Q2063" s="4" t="s">
        <v>60</v>
      </c>
      <c r="R2063" s="4" t="s">
        <v>60</v>
      </c>
      <c r="S2063" s="4" t="s">
        <v>60</v>
      </c>
      <c r="T2063" s="4">
        <v>45817</v>
      </c>
      <c r="U2063" s="4"/>
      <c r="V2063" s="4"/>
      <c r="W2063" s="4">
        <v>45818</v>
      </c>
      <c r="X2063" s="4"/>
      <c r="Y2063" s="4" t="s">
        <v>60</v>
      </c>
      <c r="Z2063" s="4">
        <v>45818</v>
      </c>
      <c r="AA2063" s="4"/>
      <c r="AB2063" s="4" t="s">
        <v>60</v>
      </c>
      <c r="AC2063" s="4">
        <v>45819</v>
      </c>
      <c r="AD2063" s="4">
        <v>45820</v>
      </c>
      <c r="AE2063" s="4">
        <v>45821</v>
      </c>
      <c r="AF2063" s="4"/>
      <c r="AG2063" s="29" t="s">
        <v>269</v>
      </c>
      <c r="AH2063" s="29" t="s">
        <v>757</v>
      </c>
      <c r="AI2063" s="29" t="s">
        <v>3231</v>
      </c>
      <c r="AJ2063" s="29" t="s">
        <v>758</v>
      </c>
      <c r="AK2063" s="29" t="s">
        <v>100</v>
      </c>
      <c r="AL2063" s="29" t="s">
        <v>759</v>
      </c>
      <c r="AM2063" s="29" t="s">
        <v>760</v>
      </c>
      <c r="AN2063" s="29">
        <v>1.4655100000000001</v>
      </c>
      <c r="AO2063" s="29" t="s">
        <v>68</v>
      </c>
      <c r="AP2063" s="29"/>
      <c r="AQ2063" s="29"/>
      <c r="AR2063" s="29" t="s">
        <v>68</v>
      </c>
      <c r="AS2063" s="29"/>
      <c r="AT2063" s="29"/>
      <c r="AU2063" s="29" t="s">
        <v>761</v>
      </c>
      <c r="AV2063" s="29" t="s">
        <v>762</v>
      </c>
      <c r="AW2063" s="29">
        <v>3.2990599999999999</v>
      </c>
      <c r="AX2063" s="29" t="s">
        <v>2951</v>
      </c>
      <c r="AY2063" s="29" t="s">
        <v>2952</v>
      </c>
      <c r="AZ2063" s="3">
        <v>39</v>
      </c>
      <c r="BA2063" s="29" t="s">
        <v>60</v>
      </c>
      <c r="BB2063" s="29">
        <v>39</v>
      </c>
      <c r="BC2063" s="29" t="s">
        <v>60</v>
      </c>
      <c r="BD2063" s="29" t="s">
        <v>60</v>
      </c>
      <c r="BE2063" s="29" t="s">
        <v>60</v>
      </c>
      <c r="BF2063" s="31" t="str">
        <f>IFERROR(VLOOKUP(Data_Power_app[[#This Row],[PRO ODER]],'Result'!H:J,3,0),"")</f>
        <v>LAMINATION 7</v>
      </c>
      <c r="BG2063" s="14" t="str">
        <f>IFERROR(VLOOKUP(Data_Power_app[[#This Row],[PRO ODER]]&amp;"LAM",'Real Time'!A:E,4,0),"")</f>
        <v>ML-01</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2357</v>
      </c>
      <c r="B2064" s="29" t="s">
        <v>6846</v>
      </c>
      <c r="C2064" s="29" t="s">
        <v>6847</v>
      </c>
      <c r="D2064" s="29" t="s">
        <v>75</v>
      </c>
      <c r="E2064" s="29" t="s">
        <v>451</v>
      </c>
      <c r="F2064" s="29" t="s">
        <v>59</v>
      </c>
      <c r="G2064" s="29">
        <v>45</v>
      </c>
      <c r="H2064" s="4">
        <v>45811</v>
      </c>
      <c r="I2064" s="29">
        <v>45807</v>
      </c>
      <c r="J2064" s="4">
        <v>45807</v>
      </c>
      <c r="K2064" s="4">
        <v>45812</v>
      </c>
      <c r="L2064" s="4">
        <v>45808.686064814814</v>
      </c>
      <c r="M2064" s="4">
        <v>45813</v>
      </c>
      <c r="N2064" s="4">
        <v>45808.114861111113</v>
      </c>
      <c r="O2064" s="4" t="s">
        <v>60</v>
      </c>
      <c r="P2064" s="4" t="s">
        <v>60</v>
      </c>
      <c r="Q2064" s="4" t="s">
        <v>60</v>
      </c>
      <c r="R2064" s="4" t="s">
        <v>60</v>
      </c>
      <c r="S2064" s="4" t="s">
        <v>60</v>
      </c>
      <c r="T2064" s="4">
        <v>45815</v>
      </c>
      <c r="U2064" s="4">
        <v>45810.351064814815</v>
      </c>
      <c r="V2064" s="4">
        <v>45811.195775462962</v>
      </c>
      <c r="W2064" s="4">
        <v>45817</v>
      </c>
      <c r="X2064" s="4"/>
      <c r="Y2064" s="4" t="s">
        <v>60</v>
      </c>
      <c r="Z2064" s="4">
        <v>45818</v>
      </c>
      <c r="AA2064" s="4"/>
      <c r="AB2064" s="4" t="s">
        <v>60</v>
      </c>
      <c r="AC2064" s="4">
        <v>45819</v>
      </c>
      <c r="AD2064" s="4">
        <v>45820</v>
      </c>
      <c r="AE2064" s="4">
        <v>45821</v>
      </c>
      <c r="AF2064" s="4"/>
      <c r="AG2064" s="29" t="s">
        <v>346</v>
      </c>
      <c r="AH2064" s="29" t="s">
        <v>757</v>
      </c>
      <c r="AI2064" s="29" t="s">
        <v>3231</v>
      </c>
      <c r="AJ2064" s="29" t="s">
        <v>758</v>
      </c>
      <c r="AK2064" s="29" t="s">
        <v>100</v>
      </c>
      <c r="AL2064" s="29" t="s">
        <v>759</v>
      </c>
      <c r="AM2064" s="29" t="s">
        <v>760</v>
      </c>
      <c r="AN2064" s="29">
        <v>1.6842200000000001</v>
      </c>
      <c r="AO2064" s="29" t="s">
        <v>68</v>
      </c>
      <c r="AP2064" s="29"/>
      <c r="AQ2064" s="29"/>
      <c r="AR2064" s="29" t="s">
        <v>68</v>
      </c>
      <c r="AS2064" s="29"/>
      <c r="AT2064" s="29"/>
      <c r="AU2064" s="29" t="s">
        <v>761</v>
      </c>
      <c r="AV2064" s="29" t="s">
        <v>762</v>
      </c>
      <c r="AW2064" s="29">
        <v>3.7914699999999999</v>
      </c>
      <c r="AX2064" s="29" t="s">
        <v>2951</v>
      </c>
      <c r="AY2064" s="29" t="s">
        <v>2952</v>
      </c>
      <c r="AZ2064" s="3">
        <v>45</v>
      </c>
      <c r="BA2064" s="29" t="s">
        <v>60</v>
      </c>
      <c r="BB2064" s="29">
        <v>45</v>
      </c>
      <c r="BC2064" s="29" t="s">
        <v>60</v>
      </c>
      <c r="BD2064" s="29" t="s">
        <v>60</v>
      </c>
      <c r="BE2064" s="29" t="s">
        <v>60</v>
      </c>
      <c r="BF2064" s="31" t="str">
        <f>IFERROR(VLOOKUP(Data_Power_app[[#This Row],[PRO ODER]],'Result'!H:J,3,0),"")</f>
        <v/>
      </c>
      <c r="BG2064" s="14" t="str">
        <f>IFERROR(VLOOKUP(Data_Power_app[[#This Row],[PRO ODER]]&amp;"LAM",'Real Time'!A:E,4,0),"")</f>
        <v>ML-01</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2358</v>
      </c>
      <c r="B2065" s="29" t="s">
        <v>14326</v>
      </c>
      <c r="C2065" s="29" t="s">
        <v>14327</v>
      </c>
      <c r="D2065" s="29" t="s">
        <v>75</v>
      </c>
      <c r="E2065" s="29" t="s">
        <v>451</v>
      </c>
      <c r="F2065" s="29" t="s">
        <v>59</v>
      </c>
      <c r="G2065" s="29">
        <v>83</v>
      </c>
      <c r="H2065" s="4">
        <v>45813</v>
      </c>
      <c r="I2065" s="29">
        <v>45812</v>
      </c>
      <c r="J2065" s="4" t="s">
        <v>60</v>
      </c>
      <c r="K2065" s="4">
        <v>45814</v>
      </c>
      <c r="L2065" s="4">
        <v>45812.080509259256</v>
      </c>
      <c r="M2065" s="4">
        <v>45815</v>
      </c>
      <c r="N2065" s="4">
        <v>45813.350844907407</v>
      </c>
      <c r="O2065" s="4" t="s">
        <v>60</v>
      </c>
      <c r="P2065" s="4" t="s">
        <v>60</v>
      </c>
      <c r="Q2065" s="4" t="s">
        <v>60</v>
      </c>
      <c r="R2065" s="4" t="s">
        <v>60</v>
      </c>
      <c r="S2065" s="4" t="s">
        <v>60</v>
      </c>
      <c r="T2065" s="4">
        <v>45817</v>
      </c>
      <c r="U2065" s="4"/>
      <c r="V2065" s="4"/>
      <c r="W2065" s="4">
        <v>45818</v>
      </c>
      <c r="X2065" s="4"/>
      <c r="Y2065" s="4" t="s">
        <v>60</v>
      </c>
      <c r="Z2065" s="4">
        <v>45818</v>
      </c>
      <c r="AA2065" s="4"/>
      <c r="AB2065" s="4" t="s">
        <v>60</v>
      </c>
      <c r="AC2065" s="4">
        <v>45819</v>
      </c>
      <c r="AD2065" s="4">
        <v>45820</v>
      </c>
      <c r="AE2065" s="4">
        <v>45821</v>
      </c>
      <c r="AF2065" s="4"/>
      <c r="AG2065" s="29" t="s">
        <v>269</v>
      </c>
      <c r="AH2065" s="29" t="s">
        <v>757</v>
      </c>
      <c r="AI2065" s="29" t="s">
        <v>3231</v>
      </c>
      <c r="AJ2065" s="29" t="s">
        <v>758</v>
      </c>
      <c r="AK2065" s="29" t="s">
        <v>100</v>
      </c>
      <c r="AL2065" s="29" t="s">
        <v>759</v>
      </c>
      <c r="AM2065" s="29" t="s">
        <v>760</v>
      </c>
      <c r="AN2065" s="29">
        <v>3.2052999999999998</v>
      </c>
      <c r="AO2065" s="29" t="s">
        <v>68</v>
      </c>
      <c r="AP2065" s="29"/>
      <c r="AQ2065" s="29"/>
      <c r="AR2065" s="29" t="s">
        <v>68</v>
      </c>
      <c r="AS2065" s="29"/>
      <c r="AT2065" s="29"/>
      <c r="AU2065" s="29" t="s">
        <v>761</v>
      </c>
      <c r="AV2065" s="29" t="s">
        <v>762</v>
      </c>
      <c r="AW2065" s="29">
        <v>7.2153700000000001</v>
      </c>
      <c r="AX2065" s="29" t="s">
        <v>2947</v>
      </c>
      <c r="AY2065" s="29" t="s">
        <v>2948</v>
      </c>
      <c r="AZ2065" s="3">
        <v>83</v>
      </c>
      <c r="BA2065" s="29" t="s">
        <v>60</v>
      </c>
      <c r="BB2065" s="29">
        <v>83</v>
      </c>
      <c r="BC2065" s="29" t="s">
        <v>60</v>
      </c>
      <c r="BD2065" s="29" t="s">
        <v>60</v>
      </c>
      <c r="BE2065" s="29" t="s">
        <v>60</v>
      </c>
      <c r="BF2065" s="31" t="str">
        <f>IFERROR(VLOOKUP(Data_Power_app[[#This Row],[PRO ODER]],'Result'!H:J,3,0),"")</f>
        <v>LAMINATION 7</v>
      </c>
      <c r="BG2065" s="14" t="str">
        <f>IFERROR(VLOOKUP(Data_Power_app[[#This Row],[PRO ODER]]&amp;"LAM",'Real Time'!A:E,4,0),"")</f>
        <v>ML-01</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2365</v>
      </c>
      <c r="B2066" s="29" t="s">
        <v>6402</v>
      </c>
      <c r="C2066" s="29" t="s">
        <v>5707</v>
      </c>
      <c r="D2066" s="29" t="s">
        <v>86</v>
      </c>
      <c r="E2066" s="29" t="s">
        <v>184</v>
      </c>
      <c r="F2066" s="29" t="s">
        <v>59</v>
      </c>
      <c r="G2066" s="29">
        <v>12</v>
      </c>
      <c r="H2066" s="4">
        <v>45811</v>
      </c>
      <c r="I2066" s="29">
        <v>45806</v>
      </c>
      <c r="J2066" s="4">
        <v>45811</v>
      </c>
      <c r="K2066" s="4">
        <v>45812</v>
      </c>
      <c r="L2066" s="4">
        <v>45808.138101851851</v>
      </c>
      <c r="M2066" s="4">
        <v>45812</v>
      </c>
      <c r="N2066" s="4"/>
      <c r="O2066" s="4" t="s">
        <v>60</v>
      </c>
      <c r="P2066" s="4" t="s">
        <v>60</v>
      </c>
      <c r="Q2066" s="4" t="s">
        <v>60</v>
      </c>
      <c r="R2066" s="4" t="s">
        <v>60</v>
      </c>
      <c r="S2066" s="4" t="s">
        <v>60</v>
      </c>
      <c r="T2066" s="4">
        <v>45815</v>
      </c>
      <c r="U2066" s="4"/>
      <c r="V2066" s="4"/>
      <c r="W2066" s="4">
        <v>45817</v>
      </c>
      <c r="X2066" s="4"/>
      <c r="Y2066" s="4" t="s">
        <v>60</v>
      </c>
      <c r="Z2066" s="4">
        <v>45818</v>
      </c>
      <c r="AA2066" s="4"/>
      <c r="AB2066" s="4" t="s">
        <v>60</v>
      </c>
      <c r="AC2066" s="4">
        <v>45819</v>
      </c>
      <c r="AD2066" s="4">
        <v>45820</v>
      </c>
      <c r="AE2066" s="4">
        <v>45821</v>
      </c>
      <c r="AF2066" s="4"/>
      <c r="AG2066" s="29" t="s">
        <v>88</v>
      </c>
      <c r="AH2066" s="29" t="s">
        <v>232</v>
      </c>
      <c r="AI2066" s="29" t="s">
        <v>1137</v>
      </c>
      <c r="AJ2066" s="29" t="s">
        <v>186</v>
      </c>
      <c r="AK2066" s="29" t="s">
        <v>100</v>
      </c>
      <c r="AL2066" s="29" t="s">
        <v>187</v>
      </c>
      <c r="AM2066" s="29" t="s">
        <v>188</v>
      </c>
      <c r="AN2066" s="29">
        <v>0.40018999999999999</v>
      </c>
      <c r="AO2066" s="29" t="s">
        <v>68</v>
      </c>
      <c r="AP2066" s="29"/>
      <c r="AQ2066" s="29"/>
      <c r="AR2066" s="29" t="s">
        <v>68</v>
      </c>
      <c r="AS2066" s="29"/>
      <c r="AT2066" s="29"/>
      <c r="AU2066" s="29" t="s">
        <v>1138</v>
      </c>
      <c r="AV2066" s="29" t="s">
        <v>1139</v>
      </c>
      <c r="AW2066" s="29">
        <v>0.87522</v>
      </c>
      <c r="AX2066" s="29" t="s">
        <v>3600</v>
      </c>
      <c r="AY2066" s="29" t="s">
        <v>3601</v>
      </c>
      <c r="AZ2066" s="3">
        <v>6</v>
      </c>
      <c r="BA2066" s="29" t="s">
        <v>60</v>
      </c>
      <c r="BB2066" s="29">
        <v>12</v>
      </c>
      <c r="BC2066" s="29" t="s">
        <v>60</v>
      </c>
      <c r="BD2066" s="29" t="s">
        <v>60</v>
      </c>
      <c r="BE2066" s="29" t="s">
        <v>60</v>
      </c>
      <c r="BF2066" s="31" t="str">
        <f>IFERROR(VLOOKUP(Data_Power_app[[#This Row],[PRO ODER]],'Result'!H:J,3,0),"")</f>
        <v/>
      </c>
      <c r="BG2066" s="14" t="str">
        <f>IFERROR(VLOOKUP(Data_Power_app[[#This Row],[PRO ODER]]&amp;"LAM",'Real Time'!A:E,4,0),"")</f>
        <v>ML-02</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2366</v>
      </c>
      <c r="B2067" s="29" t="s">
        <v>2226</v>
      </c>
      <c r="C2067" s="29" t="s">
        <v>2207</v>
      </c>
      <c r="D2067" s="29" t="s">
        <v>303</v>
      </c>
      <c r="E2067" s="29" t="s">
        <v>391</v>
      </c>
      <c r="F2067" s="29" t="s">
        <v>59</v>
      </c>
      <c r="G2067" s="29">
        <v>8265</v>
      </c>
      <c r="H2067" s="4">
        <v>45798</v>
      </c>
      <c r="I2067" s="29">
        <v>45797</v>
      </c>
      <c r="J2067" s="4">
        <v>45797</v>
      </c>
      <c r="K2067" s="4">
        <v>45799</v>
      </c>
      <c r="L2067" s="4">
        <v>45798.79755787037</v>
      </c>
      <c r="M2067" s="4">
        <v>45800</v>
      </c>
      <c r="N2067" s="4">
        <v>45799.40724537037</v>
      </c>
      <c r="O2067" s="4" t="s">
        <v>60</v>
      </c>
      <c r="P2067" s="4" t="s">
        <v>60</v>
      </c>
      <c r="Q2067" s="4" t="s">
        <v>60</v>
      </c>
      <c r="R2067" s="4" t="s">
        <v>60</v>
      </c>
      <c r="S2067" s="4" t="s">
        <v>60</v>
      </c>
      <c r="T2067" s="4">
        <v>45814</v>
      </c>
      <c r="U2067" s="4">
        <v>45800.203819444447</v>
      </c>
      <c r="V2067" s="4"/>
      <c r="W2067" s="4">
        <v>45815</v>
      </c>
      <c r="X2067" s="4"/>
      <c r="Y2067" s="4" t="s">
        <v>60</v>
      </c>
      <c r="Z2067" s="4">
        <v>45816</v>
      </c>
      <c r="AA2067" s="4"/>
      <c r="AB2067" s="4" t="s">
        <v>60</v>
      </c>
      <c r="AC2067" s="4">
        <v>45817</v>
      </c>
      <c r="AD2067" s="4">
        <v>45818</v>
      </c>
      <c r="AE2067" s="4">
        <v>45822</v>
      </c>
      <c r="AF2067" s="4"/>
      <c r="AG2067" s="29" t="s">
        <v>269</v>
      </c>
      <c r="AH2067" s="29" t="s">
        <v>2213</v>
      </c>
      <c r="AI2067" s="29" t="s">
        <v>2221</v>
      </c>
      <c r="AJ2067" s="29" t="s">
        <v>2214</v>
      </c>
      <c r="AK2067" s="29" t="s">
        <v>100</v>
      </c>
      <c r="AL2067" s="29" t="s">
        <v>398</v>
      </c>
      <c r="AM2067" s="29" t="s">
        <v>399</v>
      </c>
      <c r="AN2067" s="29">
        <v>146.32839999999999</v>
      </c>
      <c r="AO2067" s="29" t="s">
        <v>68</v>
      </c>
      <c r="AP2067" s="29"/>
      <c r="AQ2067" s="29"/>
      <c r="AR2067" s="29" t="s">
        <v>68</v>
      </c>
      <c r="AS2067" s="29"/>
      <c r="AT2067" s="29"/>
      <c r="AU2067" s="29" t="s">
        <v>905</v>
      </c>
      <c r="AV2067" s="29" t="s">
        <v>906</v>
      </c>
      <c r="AW2067" s="29">
        <v>639.95173</v>
      </c>
      <c r="AX2067" s="29" t="s">
        <v>2222</v>
      </c>
      <c r="AY2067" s="29" t="s">
        <v>2223</v>
      </c>
      <c r="AZ2067" s="3">
        <v>8265</v>
      </c>
      <c r="BA2067" s="29" t="s">
        <v>60</v>
      </c>
      <c r="BB2067" s="29">
        <v>8265</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2367</v>
      </c>
      <c r="B2068" s="29" t="s">
        <v>6823</v>
      </c>
      <c r="C2068" s="29" t="s">
        <v>6824</v>
      </c>
      <c r="D2068" s="29" t="s">
        <v>86</v>
      </c>
      <c r="E2068" s="29" t="s">
        <v>176</v>
      </c>
      <c r="F2068" s="29" t="s">
        <v>59</v>
      </c>
      <c r="G2068" s="29">
        <v>2923</v>
      </c>
      <c r="H2068" s="4">
        <v>45811</v>
      </c>
      <c r="I2068" s="29">
        <v>45807</v>
      </c>
      <c r="J2068" s="4">
        <v>45807</v>
      </c>
      <c r="K2068" s="4">
        <v>45812</v>
      </c>
      <c r="L2068" s="4">
        <v>45810.680034722223</v>
      </c>
      <c r="M2068" s="4">
        <v>45812</v>
      </c>
      <c r="N2068" s="4">
        <v>45810.059594907405</v>
      </c>
      <c r="O2068" s="4" t="s">
        <v>60</v>
      </c>
      <c r="P2068" s="4" t="s">
        <v>60</v>
      </c>
      <c r="Q2068" s="4" t="s">
        <v>60</v>
      </c>
      <c r="R2068" s="4" t="s">
        <v>60</v>
      </c>
      <c r="S2068" s="4" t="s">
        <v>60</v>
      </c>
      <c r="T2068" s="4">
        <v>45815</v>
      </c>
      <c r="U2068" s="4">
        <v>45812.989861111113</v>
      </c>
      <c r="V2068" s="4"/>
      <c r="W2068" s="4">
        <v>45818</v>
      </c>
      <c r="X2068" s="4"/>
      <c r="Y2068" s="4" t="s">
        <v>60</v>
      </c>
      <c r="Z2068" s="4">
        <v>45818</v>
      </c>
      <c r="AA2068" s="4"/>
      <c r="AB2068" s="4" t="s">
        <v>60</v>
      </c>
      <c r="AC2068" s="4">
        <v>45819</v>
      </c>
      <c r="AD2068" s="4">
        <v>45820</v>
      </c>
      <c r="AE2068" s="4">
        <v>45822</v>
      </c>
      <c r="AF2068" s="4"/>
      <c r="AG2068" s="29" t="s">
        <v>269</v>
      </c>
      <c r="AH2068" s="29" t="s">
        <v>499</v>
      </c>
      <c r="AI2068" s="29" t="s">
        <v>1054</v>
      </c>
      <c r="AJ2068" s="29" t="s">
        <v>186</v>
      </c>
      <c r="AK2068" s="29" t="s">
        <v>65</v>
      </c>
      <c r="AL2068" s="29" t="s">
        <v>501</v>
      </c>
      <c r="AM2068" s="29" t="s">
        <v>502</v>
      </c>
      <c r="AN2068" s="29">
        <v>86.883210000000005</v>
      </c>
      <c r="AO2068" s="29" t="s">
        <v>68</v>
      </c>
      <c r="AP2068" s="29"/>
      <c r="AQ2068" s="29"/>
      <c r="AR2068" s="29" t="s">
        <v>68</v>
      </c>
      <c r="AS2068" s="29"/>
      <c r="AT2068" s="29"/>
      <c r="AU2068" s="29" t="s">
        <v>324</v>
      </c>
      <c r="AV2068" s="29" t="s">
        <v>325</v>
      </c>
      <c r="AW2068" s="29">
        <v>190.01047</v>
      </c>
      <c r="AX2068" s="29" t="s">
        <v>1055</v>
      </c>
      <c r="AY2068" s="29" t="s">
        <v>1056</v>
      </c>
      <c r="AZ2068" s="3">
        <v>2923</v>
      </c>
      <c r="BA2068" s="29" t="s">
        <v>60</v>
      </c>
      <c r="BB2068" s="29">
        <v>2923</v>
      </c>
      <c r="BC2068" s="29" t="s">
        <v>60</v>
      </c>
      <c r="BD2068" s="29" t="s">
        <v>60</v>
      </c>
      <c r="BE2068" s="29" t="s">
        <v>60</v>
      </c>
      <c r="BF2068" s="31" t="str">
        <f>IFERROR(VLOOKUP(Data_Power_app[[#This Row],[PRO ODER]],'Result'!H:J,3,0),"")</f>
        <v/>
      </c>
      <c r="BG2068" s="14" t="str">
        <f>IFERROR(VLOOKUP(Data_Power_app[[#This Row],[PRO ODER]]&amp;"LAM",'Real Time'!A:E,4,0),"")</f>
        <v>ML-05</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2368</v>
      </c>
      <c r="B2069" s="29" t="s">
        <v>6830</v>
      </c>
      <c r="C2069" s="29" t="s">
        <v>6831</v>
      </c>
      <c r="D2069" s="29" t="s">
        <v>86</v>
      </c>
      <c r="E2069" s="29" t="s">
        <v>176</v>
      </c>
      <c r="F2069" s="29" t="s">
        <v>59</v>
      </c>
      <c r="G2069" s="29">
        <v>3266</v>
      </c>
      <c r="H2069" s="4">
        <v>45811</v>
      </c>
      <c r="I2069" s="29">
        <v>45807</v>
      </c>
      <c r="J2069" s="4">
        <v>45807</v>
      </c>
      <c r="K2069" s="4">
        <v>45812</v>
      </c>
      <c r="L2069" s="4">
        <v>45810.741805555554</v>
      </c>
      <c r="M2069" s="4">
        <v>45812</v>
      </c>
      <c r="N2069" s="4">
        <v>45810.060925925929</v>
      </c>
      <c r="O2069" s="4" t="s">
        <v>60</v>
      </c>
      <c r="P2069" s="4" t="s">
        <v>60</v>
      </c>
      <c r="Q2069" s="4" t="s">
        <v>60</v>
      </c>
      <c r="R2069" s="4" t="s">
        <v>60</v>
      </c>
      <c r="S2069" s="4" t="s">
        <v>60</v>
      </c>
      <c r="T2069" s="4">
        <v>45815</v>
      </c>
      <c r="U2069" s="4">
        <v>45812.504803240743</v>
      </c>
      <c r="V2069" s="4"/>
      <c r="W2069" s="4">
        <v>45818</v>
      </c>
      <c r="X2069" s="4"/>
      <c r="Y2069" s="4" t="s">
        <v>60</v>
      </c>
      <c r="Z2069" s="4">
        <v>45818</v>
      </c>
      <c r="AA2069" s="4"/>
      <c r="AB2069" s="4" t="s">
        <v>60</v>
      </c>
      <c r="AC2069" s="4">
        <v>45819</v>
      </c>
      <c r="AD2069" s="4">
        <v>45820</v>
      </c>
      <c r="AE2069" s="4">
        <v>45822</v>
      </c>
      <c r="AF2069" s="4"/>
      <c r="AG2069" s="29" t="s">
        <v>269</v>
      </c>
      <c r="AH2069" s="29" t="s">
        <v>499</v>
      </c>
      <c r="AI2069" s="29" t="s">
        <v>6832</v>
      </c>
      <c r="AJ2069" s="29" t="s">
        <v>186</v>
      </c>
      <c r="AK2069" s="29" t="s">
        <v>100</v>
      </c>
      <c r="AL2069" s="29" t="s">
        <v>501</v>
      </c>
      <c r="AM2069" s="29" t="s">
        <v>502</v>
      </c>
      <c r="AN2069" s="29">
        <v>114.00971</v>
      </c>
      <c r="AO2069" s="29" t="s">
        <v>68</v>
      </c>
      <c r="AP2069" s="29"/>
      <c r="AQ2069" s="29"/>
      <c r="AR2069" s="29" t="s">
        <v>68</v>
      </c>
      <c r="AS2069" s="29"/>
      <c r="AT2069" s="29"/>
      <c r="AU2069" s="29" t="s">
        <v>967</v>
      </c>
      <c r="AV2069" s="29" t="s">
        <v>968</v>
      </c>
      <c r="AW2069" s="29">
        <v>249.32728</v>
      </c>
      <c r="AX2069" s="29" t="s">
        <v>6833</v>
      </c>
      <c r="AY2069" s="29" t="s">
        <v>6834</v>
      </c>
      <c r="AZ2069" s="3">
        <v>3266</v>
      </c>
      <c r="BA2069" s="29" t="s">
        <v>60</v>
      </c>
      <c r="BB2069" s="29">
        <v>3266</v>
      </c>
      <c r="BC2069" s="29" t="s">
        <v>60</v>
      </c>
      <c r="BD2069" s="29" t="s">
        <v>60</v>
      </c>
      <c r="BE2069" s="29" t="s">
        <v>60</v>
      </c>
      <c r="BF2069" s="31" t="str">
        <f>IFERROR(VLOOKUP(Data_Power_app[[#This Row],[PRO ODER]],'Result'!H:J,3,0),"")</f>
        <v/>
      </c>
      <c r="BG2069" s="14" t="str">
        <f>IFERROR(VLOOKUP(Data_Power_app[[#This Row],[PRO ODER]]&amp;"LAM",'Real Time'!A:E,4,0),"")</f>
        <v>ML-05</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2369</v>
      </c>
      <c r="B2070" s="29" t="s">
        <v>6835</v>
      </c>
      <c r="C2070" s="29" t="s">
        <v>6836</v>
      </c>
      <c r="D2070" s="29" t="s">
        <v>86</v>
      </c>
      <c r="E2070" s="29" t="s">
        <v>176</v>
      </c>
      <c r="F2070" s="29" t="s">
        <v>59</v>
      </c>
      <c r="G2070" s="29">
        <v>61</v>
      </c>
      <c r="H2070" s="4">
        <v>45811</v>
      </c>
      <c r="I2070" s="29">
        <v>45807</v>
      </c>
      <c r="J2070" s="4">
        <v>45807</v>
      </c>
      <c r="K2070" s="4">
        <v>45812</v>
      </c>
      <c r="L2070" s="4">
        <v>45810.873657407406</v>
      </c>
      <c r="M2070" s="4">
        <v>45812</v>
      </c>
      <c r="N2070" s="4">
        <v>45810.046643518515</v>
      </c>
      <c r="O2070" s="4" t="s">
        <v>60</v>
      </c>
      <c r="P2070" s="4" t="s">
        <v>60</v>
      </c>
      <c r="Q2070" s="4" t="s">
        <v>60</v>
      </c>
      <c r="R2070" s="4" t="s">
        <v>60</v>
      </c>
      <c r="S2070" s="4" t="s">
        <v>60</v>
      </c>
      <c r="T2070" s="4">
        <v>45815</v>
      </c>
      <c r="U2070" s="4">
        <v>45811.655335648145</v>
      </c>
      <c r="V2070" s="4"/>
      <c r="W2070" s="4">
        <v>45818</v>
      </c>
      <c r="X2070" s="4"/>
      <c r="Y2070" s="4" t="s">
        <v>60</v>
      </c>
      <c r="Z2070" s="4">
        <v>45818</v>
      </c>
      <c r="AA2070" s="4"/>
      <c r="AB2070" s="4" t="s">
        <v>60</v>
      </c>
      <c r="AC2070" s="4">
        <v>45819</v>
      </c>
      <c r="AD2070" s="4">
        <v>45820</v>
      </c>
      <c r="AE2070" s="4">
        <v>45822</v>
      </c>
      <c r="AF2070" s="4"/>
      <c r="AG2070" s="29" t="s">
        <v>269</v>
      </c>
      <c r="AH2070" s="29" t="s">
        <v>499</v>
      </c>
      <c r="AI2070" s="29" t="s">
        <v>6832</v>
      </c>
      <c r="AJ2070" s="29" t="s">
        <v>186</v>
      </c>
      <c r="AK2070" s="29" t="s">
        <v>100</v>
      </c>
      <c r="AL2070" s="29" t="s">
        <v>501</v>
      </c>
      <c r="AM2070" s="29" t="s">
        <v>502</v>
      </c>
      <c r="AN2070" s="29">
        <v>2.12832</v>
      </c>
      <c r="AO2070" s="29" t="s">
        <v>68</v>
      </c>
      <c r="AP2070" s="29"/>
      <c r="AQ2070" s="29"/>
      <c r="AR2070" s="29" t="s">
        <v>68</v>
      </c>
      <c r="AS2070" s="29"/>
      <c r="AT2070" s="29"/>
      <c r="AU2070" s="29" t="s">
        <v>967</v>
      </c>
      <c r="AV2070" s="29" t="s">
        <v>968</v>
      </c>
      <c r="AW2070" s="29">
        <v>4.6543700000000001</v>
      </c>
      <c r="AX2070" s="29" t="s">
        <v>6833</v>
      </c>
      <c r="AY2070" s="29" t="s">
        <v>6834</v>
      </c>
      <c r="AZ2070" s="3">
        <v>61</v>
      </c>
      <c r="BA2070" s="29" t="s">
        <v>60</v>
      </c>
      <c r="BB2070" s="29">
        <v>61</v>
      </c>
      <c r="BC2070" s="29" t="s">
        <v>60</v>
      </c>
      <c r="BD2070" s="29" t="s">
        <v>60</v>
      </c>
      <c r="BE2070" s="29" t="s">
        <v>60</v>
      </c>
      <c r="BF2070" s="31" t="str">
        <f>IFERROR(VLOOKUP(Data_Power_app[[#This Row],[PRO ODER]],'Result'!H:J,3,0),"")</f>
        <v/>
      </c>
      <c r="BG2070" s="14" t="str">
        <f>IFERROR(VLOOKUP(Data_Power_app[[#This Row],[PRO ODER]]&amp;"LAM",'Real Time'!A:E,4,0),"")</f>
        <v>ML-05</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2370</v>
      </c>
      <c r="B2071" s="29" t="s">
        <v>6837</v>
      </c>
      <c r="C2071" s="29" t="s">
        <v>6838</v>
      </c>
      <c r="D2071" s="29" t="s">
        <v>86</v>
      </c>
      <c r="E2071" s="29" t="s">
        <v>176</v>
      </c>
      <c r="F2071" s="29" t="s">
        <v>59</v>
      </c>
      <c r="G2071" s="29">
        <v>1320</v>
      </c>
      <c r="H2071" s="4">
        <v>45811</v>
      </c>
      <c r="I2071" s="29">
        <v>45807</v>
      </c>
      <c r="J2071" s="4">
        <v>45807</v>
      </c>
      <c r="K2071" s="4">
        <v>45812</v>
      </c>
      <c r="L2071" s="4">
        <v>45811.742662037039</v>
      </c>
      <c r="M2071" s="4">
        <v>45812</v>
      </c>
      <c r="N2071" s="4">
        <v>45811.169062499997</v>
      </c>
      <c r="O2071" s="4" t="s">
        <v>60</v>
      </c>
      <c r="P2071" s="4" t="s">
        <v>60</v>
      </c>
      <c r="Q2071" s="4" t="s">
        <v>60</v>
      </c>
      <c r="R2071" s="4" t="s">
        <v>60</v>
      </c>
      <c r="S2071" s="4" t="s">
        <v>60</v>
      </c>
      <c r="T2071" s="4">
        <v>45814</v>
      </c>
      <c r="U2071" s="4">
        <v>45812.437974537039</v>
      </c>
      <c r="V2071" s="4">
        <v>45812.973483796297</v>
      </c>
      <c r="W2071" s="4">
        <v>45818</v>
      </c>
      <c r="X2071" s="4"/>
      <c r="Y2071" s="4" t="s">
        <v>60</v>
      </c>
      <c r="Z2071" s="4">
        <v>45818</v>
      </c>
      <c r="AA2071" s="4"/>
      <c r="AB2071" s="4" t="s">
        <v>60</v>
      </c>
      <c r="AC2071" s="4">
        <v>45819</v>
      </c>
      <c r="AD2071" s="4">
        <v>45820</v>
      </c>
      <c r="AE2071" s="4">
        <v>45822</v>
      </c>
      <c r="AF2071" s="4"/>
      <c r="AG2071" s="29" t="s">
        <v>346</v>
      </c>
      <c r="AH2071" s="29" t="s">
        <v>177</v>
      </c>
      <c r="AI2071" s="29" t="s">
        <v>3946</v>
      </c>
      <c r="AJ2071" s="29" t="s">
        <v>179</v>
      </c>
      <c r="AK2071" s="29" t="s">
        <v>65</v>
      </c>
      <c r="AL2071" s="29" t="s">
        <v>180</v>
      </c>
      <c r="AM2071" s="29" t="s">
        <v>181</v>
      </c>
      <c r="AN2071" s="29">
        <v>37.672759999999997</v>
      </c>
      <c r="AO2071" s="29" t="s">
        <v>68</v>
      </c>
      <c r="AP2071" s="29"/>
      <c r="AQ2071" s="29"/>
      <c r="AR2071" s="29" t="s">
        <v>68</v>
      </c>
      <c r="AS2071" s="29"/>
      <c r="AT2071" s="29"/>
      <c r="AU2071" s="29" t="s">
        <v>277</v>
      </c>
      <c r="AV2071" s="29" t="s">
        <v>278</v>
      </c>
      <c r="AW2071" s="29">
        <v>82.391180000000006</v>
      </c>
      <c r="AX2071" s="29" t="s">
        <v>3947</v>
      </c>
      <c r="AY2071" s="29" t="s">
        <v>3948</v>
      </c>
      <c r="AZ2071" s="3">
        <v>1218</v>
      </c>
      <c r="BA2071" s="29" t="s">
        <v>60</v>
      </c>
      <c r="BB2071" s="29">
        <v>1320</v>
      </c>
      <c r="BC2071" s="29" t="s">
        <v>60</v>
      </c>
      <c r="BD2071" s="29" t="s">
        <v>60</v>
      </c>
      <c r="BE2071" s="29" t="s">
        <v>60</v>
      </c>
      <c r="BF2071" s="31" t="str">
        <f>IFERROR(VLOOKUP(Data_Power_app[[#This Row],[PRO ODER]],'Result'!H:J,3,0),"")</f>
        <v>LAMINATION 7</v>
      </c>
      <c r="BG2071" s="14" t="str">
        <f>IFERROR(VLOOKUP(Data_Power_app[[#This Row],[PRO ODER]]&amp;"LAM",'Real Time'!A:E,4,0),"")</f>
        <v>ML-06</v>
      </c>
      <c r="BH2071" s="32" t="b">
        <f>IF(Data_Power_app[[#This Row],[LAMINATION MACHINE (PLAN)]]="","",IF(Data_Power_app[[#This Row],[LAMINATION MACHINE (REALTIME)]]="","",RIGHT(Data_Power_app[[#This Row],[LAMINATION MACHINE (REALTIME)]],1)=RIGHT(Data_Power_app[[#This Row],[LAMINATION MACHINE (PLAN)]],1)))</f>
        <v>0</v>
      </c>
    </row>
    <row r="2072" spans="1:60" x14ac:dyDescent="0.25">
      <c r="A2072" s="27">
        <v>2371</v>
      </c>
      <c r="B2072" s="29" t="s">
        <v>5949</v>
      </c>
      <c r="C2072" s="29" t="s">
        <v>5667</v>
      </c>
      <c r="D2072" s="29" t="s">
        <v>303</v>
      </c>
      <c r="E2072" s="29" t="s">
        <v>304</v>
      </c>
      <c r="F2072" s="29" t="s">
        <v>59</v>
      </c>
      <c r="G2072" s="29">
        <v>316</v>
      </c>
      <c r="H2072" s="4">
        <v>45811</v>
      </c>
      <c r="I2072" s="29">
        <v>45806</v>
      </c>
      <c r="J2072" s="4">
        <v>45806</v>
      </c>
      <c r="K2072" s="4">
        <v>45812</v>
      </c>
      <c r="L2072" s="4">
        <v>45810.191354166665</v>
      </c>
      <c r="M2072" s="4">
        <v>45812</v>
      </c>
      <c r="N2072" s="4">
        <v>45811.197951388887</v>
      </c>
      <c r="O2072" s="4" t="s">
        <v>60</v>
      </c>
      <c r="P2072" s="4" t="s">
        <v>60</v>
      </c>
      <c r="Q2072" s="4" t="s">
        <v>60</v>
      </c>
      <c r="R2072" s="4" t="s">
        <v>60</v>
      </c>
      <c r="S2072" s="4" t="s">
        <v>60</v>
      </c>
      <c r="T2072" s="4">
        <v>45814</v>
      </c>
      <c r="U2072" s="4"/>
      <c r="V2072" s="4"/>
      <c r="W2072" s="4">
        <v>45818</v>
      </c>
      <c r="X2072" s="4"/>
      <c r="Y2072" s="4" t="s">
        <v>60</v>
      </c>
      <c r="Z2072" s="4">
        <v>45818</v>
      </c>
      <c r="AA2072" s="4"/>
      <c r="AB2072" s="4" t="s">
        <v>60</v>
      </c>
      <c r="AC2072" s="4">
        <v>45819</v>
      </c>
      <c r="AD2072" s="4">
        <v>45820</v>
      </c>
      <c r="AE2072" s="4">
        <v>45822</v>
      </c>
      <c r="AF2072" s="4"/>
      <c r="AG2072" s="29" t="s">
        <v>269</v>
      </c>
      <c r="AH2072" s="29" t="s">
        <v>305</v>
      </c>
      <c r="AI2072" s="29" t="s">
        <v>1266</v>
      </c>
      <c r="AJ2072" s="29" t="s">
        <v>306</v>
      </c>
      <c r="AK2072" s="29" t="s">
        <v>100</v>
      </c>
      <c r="AL2072" s="29" t="s">
        <v>398</v>
      </c>
      <c r="AM2072" s="29" t="s">
        <v>399</v>
      </c>
      <c r="AN2072" s="29">
        <v>6.5300700000000003</v>
      </c>
      <c r="AO2072" s="29" t="s">
        <v>68</v>
      </c>
      <c r="AP2072" s="29"/>
      <c r="AQ2072" s="29"/>
      <c r="AR2072" s="29" t="s">
        <v>68</v>
      </c>
      <c r="AS2072" s="29"/>
      <c r="AT2072" s="29"/>
      <c r="AU2072" s="29" t="s">
        <v>400</v>
      </c>
      <c r="AV2072" s="29" t="s">
        <v>401</v>
      </c>
      <c r="AW2072" s="29">
        <v>28.561900000000001</v>
      </c>
      <c r="AX2072" s="29" t="s">
        <v>902</v>
      </c>
      <c r="AY2072" s="29" t="s">
        <v>823</v>
      </c>
      <c r="AZ2072" s="3">
        <v>316</v>
      </c>
      <c r="BA2072" s="29" t="s">
        <v>60</v>
      </c>
      <c r="BB2072" s="29">
        <v>316</v>
      </c>
      <c r="BC2072" s="29" t="s">
        <v>60</v>
      </c>
      <c r="BD2072" s="29" t="s">
        <v>60</v>
      </c>
      <c r="BE2072" s="29" t="s">
        <v>60</v>
      </c>
      <c r="BF2072" s="31" t="str">
        <f>IFERROR(VLOOKUP(Data_Power_app[[#This Row],[PRO ODER]],'Result'!H:J,3,0),"")</f>
        <v/>
      </c>
      <c r="BG2072" s="14" t="str">
        <f>IFERROR(VLOOKUP(Data_Power_app[[#This Row],[PRO ODER]]&amp;"LAM",'Real Time'!A:E,4,0),"")</f>
        <v>ML-05</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2372</v>
      </c>
      <c r="B2073" s="29" t="s">
        <v>3981</v>
      </c>
      <c r="C2073" s="29" t="s">
        <v>3982</v>
      </c>
      <c r="D2073" s="29" t="s">
        <v>303</v>
      </c>
      <c r="E2073" s="29" t="s">
        <v>304</v>
      </c>
      <c r="F2073" s="29" t="s">
        <v>59</v>
      </c>
      <c r="G2073" s="29">
        <v>752</v>
      </c>
      <c r="H2073" s="4">
        <v>45811</v>
      </c>
      <c r="I2073" s="29">
        <v>45804</v>
      </c>
      <c r="J2073" s="4">
        <v>45804</v>
      </c>
      <c r="K2073" s="4">
        <v>45812</v>
      </c>
      <c r="L2073" s="4">
        <v>45811.21297453704</v>
      </c>
      <c r="M2073" s="4">
        <v>45812</v>
      </c>
      <c r="N2073" s="4"/>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29" t="s">
        <v>88</v>
      </c>
      <c r="AH2073" s="29" t="s">
        <v>305</v>
      </c>
      <c r="AI2073" s="29" t="s">
        <v>1266</v>
      </c>
      <c r="AJ2073" s="29" t="s">
        <v>306</v>
      </c>
      <c r="AK2073" s="29" t="s">
        <v>100</v>
      </c>
      <c r="AL2073" s="29" t="s">
        <v>398</v>
      </c>
      <c r="AM2073" s="29" t="s">
        <v>399</v>
      </c>
      <c r="AN2073" s="29">
        <v>15.49051</v>
      </c>
      <c r="AO2073" s="29" t="s">
        <v>68</v>
      </c>
      <c r="AP2073" s="29"/>
      <c r="AQ2073" s="29"/>
      <c r="AR2073" s="29" t="s">
        <v>68</v>
      </c>
      <c r="AS2073" s="29"/>
      <c r="AT2073" s="29"/>
      <c r="AU2073" s="29" t="s">
        <v>400</v>
      </c>
      <c r="AV2073" s="29" t="s">
        <v>401</v>
      </c>
      <c r="AW2073" s="29">
        <v>67.753550000000004</v>
      </c>
      <c r="AX2073" s="29" t="s">
        <v>902</v>
      </c>
      <c r="AY2073" s="29" t="s">
        <v>823</v>
      </c>
      <c r="AZ2073" s="3">
        <v>752</v>
      </c>
      <c r="BA2073" s="29" t="s">
        <v>60</v>
      </c>
      <c r="BB2073" s="29">
        <v>752</v>
      </c>
      <c r="BC2073" s="29" t="s">
        <v>60</v>
      </c>
      <c r="BD2073" s="29" t="s">
        <v>60</v>
      </c>
      <c r="BE2073" s="29" t="s">
        <v>60</v>
      </c>
      <c r="BF2073" s="31" t="str">
        <f>IFERROR(VLOOKUP(Data_Power_app[[#This Row],[PRO ODER]],'Result'!H:J,3,0),"")</f>
        <v>LAMINATION 5</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2375</v>
      </c>
      <c r="B2074" s="29" t="s">
        <v>5975</v>
      </c>
      <c r="C2074" s="29" t="s">
        <v>5685</v>
      </c>
      <c r="D2074" s="29" t="s">
        <v>95</v>
      </c>
      <c r="E2074" s="29" t="s">
        <v>332</v>
      </c>
      <c r="F2074" s="29" t="s">
        <v>59</v>
      </c>
      <c r="G2074" s="29">
        <v>4068</v>
      </c>
      <c r="H2074" s="4">
        <v>45808</v>
      </c>
      <c r="I2074" s="29">
        <v>45806</v>
      </c>
      <c r="J2074" s="4">
        <v>45806</v>
      </c>
      <c r="K2074" s="4">
        <v>45810</v>
      </c>
      <c r="L2074" s="4">
        <v>45807.448645833334</v>
      </c>
      <c r="M2074" s="4">
        <v>45811</v>
      </c>
      <c r="N2074" s="4">
        <v>45807.238402777781</v>
      </c>
      <c r="O2074" s="4">
        <v>45811</v>
      </c>
      <c r="P2074" s="4" t="s">
        <v>60</v>
      </c>
      <c r="Q2074" s="4" t="s">
        <v>60</v>
      </c>
      <c r="R2074" s="4" t="s">
        <v>60</v>
      </c>
      <c r="S2074" s="4" t="s">
        <v>60</v>
      </c>
      <c r="T2074" s="4">
        <v>45812</v>
      </c>
      <c r="U2074" s="4">
        <v>45808.297222222223</v>
      </c>
      <c r="V2074" s="4">
        <v>45811.153009259258</v>
      </c>
      <c r="W2074" s="4">
        <v>45817</v>
      </c>
      <c r="X2074" s="4"/>
      <c r="Y2074" s="4" t="s">
        <v>60</v>
      </c>
      <c r="Z2074" s="4">
        <v>45818</v>
      </c>
      <c r="AA2074" s="4"/>
      <c r="AB2074" s="4" t="s">
        <v>60</v>
      </c>
      <c r="AC2074" s="4">
        <v>45819</v>
      </c>
      <c r="AD2074" s="4">
        <v>45820</v>
      </c>
      <c r="AE2074" s="4">
        <v>45822</v>
      </c>
      <c r="AF2074" s="4"/>
      <c r="AG2074" s="29" t="s">
        <v>346</v>
      </c>
      <c r="AH2074" s="29" t="s">
        <v>98</v>
      </c>
      <c r="AI2074" s="29" t="s">
        <v>1057</v>
      </c>
      <c r="AJ2074" s="29" t="s">
        <v>99</v>
      </c>
      <c r="AK2074" s="29" t="s">
        <v>65</v>
      </c>
      <c r="AL2074" s="29" t="s">
        <v>528</v>
      </c>
      <c r="AM2074" s="29" t="s">
        <v>529</v>
      </c>
      <c r="AN2074" s="29">
        <v>64.39819</v>
      </c>
      <c r="AO2074" s="29" t="s">
        <v>68</v>
      </c>
      <c r="AP2074" s="29"/>
      <c r="AQ2074" s="29"/>
      <c r="AR2074" s="29" t="s">
        <v>68</v>
      </c>
      <c r="AS2074" s="29"/>
      <c r="AT2074" s="29"/>
      <c r="AU2074" s="29" t="s">
        <v>1058</v>
      </c>
      <c r="AV2074" s="29" t="s">
        <v>1059</v>
      </c>
      <c r="AW2074" s="29">
        <v>281.65244999999999</v>
      </c>
      <c r="AX2074" s="29" t="s">
        <v>1060</v>
      </c>
      <c r="AY2074" s="29" t="s">
        <v>1061</v>
      </c>
      <c r="AZ2074" s="3">
        <v>4068</v>
      </c>
      <c r="BA2074" s="29" t="s">
        <v>60</v>
      </c>
      <c r="BB2074" s="29">
        <v>4068</v>
      </c>
      <c r="BC2074" s="29" t="s">
        <v>60</v>
      </c>
      <c r="BD2074" s="29" t="s">
        <v>60</v>
      </c>
      <c r="BE2074" s="29" t="s">
        <v>60</v>
      </c>
      <c r="BF2074" s="31" t="str">
        <f>IFERROR(VLOOKUP(Data_Power_app[[#This Row],[PRO ODER]],'Result'!H:J,3,0),"")</f>
        <v/>
      </c>
      <c r="BG2074" s="14" t="str">
        <f>IFERROR(VLOOKUP(Data_Power_app[[#This Row],[PRO ODER]]&amp;"LAM",'Real Time'!A:E,4,0),"")</f>
        <v>ML-05</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2376</v>
      </c>
      <c r="B2075" s="29" t="s">
        <v>5976</v>
      </c>
      <c r="C2075" s="29" t="s">
        <v>5686</v>
      </c>
      <c r="D2075" s="29" t="s">
        <v>95</v>
      </c>
      <c r="E2075" s="29" t="s">
        <v>332</v>
      </c>
      <c r="F2075" s="29" t="s">
        <v>59</v>
      </c>
      <c r="G2075" s="29">
        <v>4068</v>
      </c>
      <c r="H2075" s="4">
        <v>45808</v>
      </c>
      <c r="I2075" s="29">
        <v>45806</v>
      </c>
      <c r="J2075" s="4">
        <v>45806</v>
      </c>
      <c r="K2075" s="4">
        <v>45810</v>
      </c>
      <c r="L2075" s="4">
        <v>45807.450381944444</v>
      </c>
      <c r="M2075" s="4">
        <v>45811</v>
      </c>
      <c r="N2075" s="4">
        <v>45807.114189814813</v>
      </c>
      <c r="O2075" s="4">
        <v>45811</v>
      </c>
      <c r="P2075" s="4" t="s">
        <v>60</v>
      </c>
      <c r="Q2075" s="4" t="s">
        <v>60</v>
      </c>
      <c r="R2075" s="4" t="s">
        <v>60</v>
      </c>
      <c r="S2075" s="4" t="s">
        <v>60</v>
      </c>
      <c r="T2075" s="4">
        <v>45812</v>
      </c>
      <c r="U2075" s="4">
        <v>45808.530740740738</v>
      </c>
      <c r="V2075" s="4">
        <v>45811.110381944447</v>
      </c>
      <c r="W2075" s="4">
        <v>45817</v>
      </c>
      <c r="X2075" s="4"/>
      <c r="Y2075" s="4" t="s">
        <v>60</v>
      </c>
      <c r="Z2075" s="4">
        <v>45818</v>
      </c>
      <c r="AA2075" s="4"/>
      <c r="AB2075" s="4" t="s">
        <v>60</v>
      </c>
      <c r="AC2075" s="4">
        <v>45819</v>
      </c>
      <c r="AD2075" s="4">
        <v>45820</v>
      </c>
      <c r="AE2075" s="4">
        <v>45822</v>
      </c>
      <c r="AF2075" s="4"/>
      <c r="AG2075" s="29" t="s">
        <v>346</v>
      </c>
      <c r="AH2075" s="29" t="s">
        <v>98</v>
      </c>
      <c r="AI2075" s="29" t="s">
        <v>1057</v>
      </c>
      <c r="AJ2075" s="29" t="s">
        <v>99</v>
      </c>
      <c r="AK2075" s="29" t="s">
        <v>65</v>
      </c>
      <c r="AL2075" s="29" t="s">
        <v>528</v>
      </c>
      <c r="AM2075" s="29" t="s">
        <v>529</v>
      </c>
      <c r="AN2075" s="29">
        <v>64.294640000000001</v>
      </c>
      <c r="AO2075" s="29" t="s">
        <v>68</v>
      </c>
      <c r="AP2075" s="29"/>
      <c r="AQ2075" s="29"/>
      <c r="AR2075" s="29" t="s">
        <v>68</v>
      </c>
      <c r="AS2075" s="29"/>
      <c r="AT2075" s="29"/>
      <c r="AU2075" s="29" t="s">
        <v>1058</v>
      </c>
      <c r="AV2075" s="29" t="s">
        <v>1059</v>
      </c>
      <c r="AW2075" s="29">
        <v>281.19932</v>
      </c>
      <c r="AX2075" s="29" t="s">
        <v>1060</v>
      </c>
      <c r="AY2075" s="29" t="s">
        <v>1061</v>
      </c>
      <c r="AZ2075" s="3">
        <v>4068</v>
      </c>
      <c r="BA2075" s="29" t="s">
        <v>60</v>
      </c>
      <c r="BB2075" s="29">
        <v>4068</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2377</v>
      </c>
      <c r="B2076" s="29" t="s">
        <v>5977</v>
      </c>
      <c r="C2076" s="29" t="s">
        <v>5687</v>
      </c>
      <c r="D2076" s="29" t="s">
        <v>95</v>
      </c>
      <c r="E2076" s="29" t="s">
        <v>332</v>
      </c>
      <c r="F2076" s="29" t="s">
        <v>59</v>
      </c>
      <c r="G2076" s="29">
        <v>3996</v>
      </c>
      <c r="H2076" s="4">
        <v>45808</v>
      </c>
      <c r="I2076" s="29">
        <v>45806</v>
      </c>
      <c r="J2076" s="4">
        <v>45806</v>
      </c>
      <c r="K2076" s="4">
        <v>45810</v>
      </c>
      <c r="L2076" s="4">
        <v>45807.450335648151</v>
      </c>
      <c r="M2076" s="4">
        <v>45811</v>
      </c>
      <c r="N2076" s="4">
        <v>45807.790347222224</v>
      </c>
      <c r="O2076" s="4">
        <v>45811</v>
      </c>
      <c r="P2076" s="4" t="s">
        <v>60</v>
      </c>
      <c r="Q2076" s="4" t="s">
        <v>60</v>
      </c>
      <c r="R2076" s="4" t="s">
        <v>60</v>
      </c>
      <c r="S2076" s="4" t="s">
        <v>60</v>
      </c>
      <c r="T2076" s="4">
        <v>45812</v>
      </c>
      <c r="U2076" s="4">
        <v>45807.925451388888</v>
      </c>
      <c r="V2076" s="4">
        <v>45810.104490740741</v>
      </c>
      <c r="W2076" s="4">
        <v>45817</v>
      </c>
      <c r="X2076" s="4"/>
      <c r="Y2076" s="4" t="s">
        <v>60</v>
      </c>
      <c r="Z2076" s="4">
        <v>45818</v>
      </c>
      <c r="AA2076" s="4"/>
      <c r="AB2076" s="4" t="s">
        <v>60</v>
      </c>
      <c r="AC2076" s="4">
        <v>45819</v>
      </c>
      <c r="AD2076" s="4">
        <v>45820</v>
      </c>
      <c r="AE2076" s="4">
        <v>45822</v>
      </c>
      <c r="AF2076" s="4"/>
      <c r="AG2076" s="29" t="s">
        <v>346</v>
      </c>
      <c r="AH2076" s="29" t="s">
        <v>98</v>
      </c>
      <c r="AI2076" s="29" t="s">
        <v>1057</v>
      </c>
      <c r="AJ2076" s="29" t="s">
        <v>99</v>
      </c>
      <c r="AK2076" s="29" t="s">
        <v>65</v>
      </c>
      <c r="AL2076" s="29" t="s">
        <v>528</v>
      </c>
      <c r="AM2076" s="29" t="s">
        <v>529</v>
      </c>
      <c r="AN2076" s="29">
        <v>63.245179999999998</v>
      </c>
      <c r="AO2076" s="29" t="s">
        <v>68</v>
      </c>
      <c r="AP2076" s="29"/>
      <c r="AQ2076" s="29"/>
      <c r="AR2076" s="29" t="s">
        <v>68</v>
      </c>
      <c r="AS2076" s="29"/>
      <c r="AT2076" s="29"/>
      <c r="AU2076" s="29" t="s">
        <v>1058</v>
      </c>
      <c r="AV2076" s="29" t="s">
        <v>1059</v>
      </c>
      <c r="AW2076" s="29">
        <v>276.61005</v>
      </c>
      <c r="AX2076" s="29" t="s">
        <v>1060</v>
      </c>
      <c r="AY2076" s="29" t="s">
        <v>1061</v>
      </c>
      <c r="AZ2076" s="3">
        <v>3996</v>
      </c>
      <c r="BA2076" s="29" t="s">
        <v>60</v>
      </c>
      <c r="BB2076" s="29">
        <v>3996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2378</v>
      </c>
      <c r="B2077" s="29" t="s">
        <v>6862</v>
      </c>
      <c r="C2077" s="29" t="s">
        <v>6863</v>
      </c>
      <c r="D2077" s="29" t="s">
        <v>86</v>
      </c>
      <c r="E2077" s="29" t="s">
        <v>176</v>
      </c>
      <c r="F2077" s="29" t="s">
        <v>59</v>
      </c>
      <c r="G2077" s="29">
        <v>4</v>
      </c>
      <c r="H2077" s="4">
        <v>45811</v>
      </c>
      <c r="I2077" s="29">
        <v>45807</v>
      </c>
      <c r="J2077" s="4">
        <v>45807</v>
      </c>
      <c r="K2077" s="4">
        <v>45812</v>
      </c>
      <c r="L2077" s="4">
        <v>45811.742847222224</v>
      </c>
      <c r="M2077" s="4">
        <v>45812</v>
      </c>
      <c r="N2077" s="4">
        <v>45811.16915509259</v>
      </c>
      <c r="O2077" s="4" t="s">
        <v>60</v>
      </c>
      <c r="P2077" s="4" t="s">
        <v>60</v>
      </c>
      <c r="Q2077" s="4" t="s">
        <v>60</v>
      </c>
      <c r="R2077" s="4" t="s">
        <v>60</v>
      </c>
      <c r="S2077" s="4" t="s">
        <v>60</v>
      </c>
      <c r="T2077" s="4">
        <v>45814</v>
      </c>
      <c r="U2077" s="4">
        <v>45812.438090277778</v>
      </c>
      <c r="V2077" s="4"/>
      <c r="W2077" s="4">
        <v>45818</v>
      </c>
      <c r="X2077" s="4"/>
      <c r="Y2077" s="4" t="s">
        <v>60</v>
      </c>
      <c r="Z2077" s="4">
        <v>45818</v>
      </c>
      <c r="AA2077" s="4"/>
      <c r="AB2077" s="4" t="s">
        <v>60</v>
      </c>
      <c r="AC2077" s="4">
        <v>45819</v>
      </c>
      <c r="AD2077" s="4">
        <v>45820</v>
      </c>
      <c r="AE2077" s="4">
        <v>45822</v>
      </c>
      <c r="AF2077" s="4"/>
      <c r="AG2077" s="29" t="s">
        <v>269</v>
      </c>
      <c r="AH2077" s="29" t="s">
        <v>177</v>
      </c>
      <c r="AI2077" s="29" t="s">
        <v>6864</v>
      </c>
      <c r="AJ2077" s="29" t="s">
        <v>179</v>
      </c>
      <c r="AK2077" s="29" t="s">
        <v>100</v>
      </c>
      <c r="AL2077" s="29" t="s">
        <v>180</v>
      </c>
      <c r="AM2077" s="29" t="s">
        <v>181</v>
      </c>
      <c r="AN2077" s="29">
        <v>0.14471999999999999</v>
      </c>
      <c r="AO2077" s="29" t="s">
        <v>68</v>
      </c>
      <c r="AP2077" s="29"/>
      <c r="AQ2077" s="29"/>
      <c r="AR2077" s="29" t="s">
        <v>68</v>
      </c>
      <c r="AS2077" s="29"/>
      <c r="AT2077" s="29"/>
      <c r="AU2077" s="29" t="s">
        <v>277</v>
      </c>
      <c r="AV2077" s="29" t="s">
        <v>278</v>
      </c>
      <c r="AW2077" s="29">
        <v>0.31648999999999999</v>
      </c>
      <c r="AX2077" s="29" t="s">
        <v>6865</v>
      </c>
      <c r="AY2077" s="29" t="s">
        <v>6866</v>
      </c>
      <c r="AZ2077" s="3">
        <v>4</v>
      </c>
      <c r="BA2077" s="29" t="s">
        <v>60</v>
      </c>
      <c r="BB2077" s="29">
        <v>4</v>
      </c>
      <c r="BC2077" s="29" t="s">
        <v>60</v>
      </c>
      <c r="BD2077" s="29" t="s">
        <v>60</v>
      </c>
      <c r="BE2077" s="29" t="s">
        <v>60</v>
      </c>
      <c r="BF2077" s="31" t="str">
        <f>IFERROR(VLOOKUP(Data_Power_app[[#This Row],[PRO ODER]],'Result'!H:J,3,0),"")</f>
        <v>LAMINATION 7</v>
      </c>
      <c r="BG2077" s="14" t="str">
        <f>IFERROR(VLOOKUP(Data_Power_app[[#This Row],[PRO ODER]]&amp;"LAM",'Real Time'!A:E,4,0),"")</f>
        <v>ML-06</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2379</v>
      </c>
      <c r="B2078" s="29" t="s">
        <v>6867</v>
      </c>
      <c r="C2078" s="29" t="s">
        <v>6868</v>
      </c>
      <c r="D2078" s="29" t="s">
        <v>86</v>
      </c>
      <c r="E2078" s="29" t="s">
        <v>176</v>
      </c>
      <c r="F2078" s="29" t="s">
        <v>59</v>
      </c>
      <c r="G2078" s="29">
        <v>4</v>
      </c>
      <c r="H2078" s="4">
        <v>45811</v>
      </c>
      <c r="I2078" s="29">
        <v>45807</v>
      </c>
      <c r="J2078" s="4">
        <v>45807</v>
      </c>
      <c r="K2078" s="4">
        <v>45812</v>
      </c>
      <c r="L2078" s="4">
        <v>45811.742824074077</v>
      </c>
      <c r="M2078" s="4">
        <v>45812</v>
      </c>
      <c r="N2078" s="4">
        <v>45811.16920138889</v>
      </c>
      <c r="O2078" s="4" t="s">
        <v>60</v>
      </c>
      <c r="P2078" s="4" t="s">
        <v>60</v>
      </c>
      <c r="Q2078" s="4" t="s">
        <v>60</v>
      </c>
      <c r="R2078" s="4" t="s">
        <v>60</v>
      </c>
      <c r="S2078" s="4" t="s">
        <v>60</v>
      </c>
      <c r="T2078" s="4">
        <v>45814</v>
      </c>
      <c r="U2078" s="4">
        <v>45812.438009259262</v>
      </c>
      <c r="V2078" s="4"/>
      <c r="W2078" s="4">
        <v>45818</v>
      </c>
      <c r="X2078" s="4"/>
      <c r="Y2078" s="4" t="s">
        <v>60</v>
      </c>
      <c r="Z2078" s="4">
        <v>45818</v>
      </c>
      <c r="AA2078" s="4"/>
      <c r="AB2078" s="4" t="s">
        <v>60</v>
      </c>
      <c r="AC2078" s="4">
        <v>45819</v>
      </c>
      <c r="AD2078" s="4">
        <v>45820</v>
      </c>
      <c r="AE2078" s="4">
        <v>45822</v>
      </c>
      <c r="AF2078" s="4"/>
      <c r="AG2078" s="29" t="s">
        <v>269</v>
      </c>
      <c r="AH2078" s="29" t="s">
        <v>177</v>
      </c>
      <c r="AI2078" s="29" t="s">
        <v>3946</v>
      </c>
      <c r="AJ2078" s="29" t="s">
        <v>179</v>
      </c>
      <c r="AK2078" s="29" t="s">
        <v>65</v>
      </c>
      <c r="AL2078" s="29" t="s">
        <v>180</v>
      </c>
      <c r="AM2078" s="29" t="s">
        <v>181</v>
      </c>
      <c r="AN2078" s="29">
        <v>0.11373999999999999</v>
      </c>
      <c r="AO2078" s="29" t="s">
        <v>68</v>
      </c>
      <c r="AP2078" s="29"/>
      <c r="AQ2078" s="29"/>
      <c r="AR2078" s="29" t="s">
        <v>68</v>
      </c>
      <c r="AS2078" s="29"/>
      <c r="AT2078" s="29"/>
      <c r="AU2078" s="29" t="s">
        <v>277</v>
      </c>
      <c r="AV2078" s="29" t="s">
        <v>278</v>
      </c>
      <c r="AW2078" s="29">
        <v>0.24873999999999999</v>
      </c>
      <c r="AX2078" s="29" t="s">
        <v>3947</v>
      </c>
      <c r="AY2078" s="29" t="s">
        <v>3948</v>
      </c>
      <c r="AZ2078" s="3">
        <v>4</v>
      </c>
      <c r="BA2078" s="29" t="s">
        <v>60</v>
      </c>
      <c r="BB2078" s="29">
        <v>4</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2380</v>
      </c>
      <c r="B2079" s="29" t="s">
        <v>8197</v>
      </c>
      <c r="C2079" s="29" t="s">
        <v>8198</v>
      </c>
      <c r="D2079" s="29" t="s">
        <v>86</v>
      </c>
      <c r="E2079" s="29" t="s">
        <v>184</v>
      </c>
      <c r="F2079" s="29" t="s">
        <v>59</v>
      </c>
      <c r="G2079" s="29">
        <v>3626</v>
      </c>
      <c r="H2079" s="4">
        <v>45811</v>
      </c>
      <c r="I2079" s="29">
        <v>45808</v>
      </c>
      <c r="J2079" s="4">
        <v>45808</v>
      </c>
      <c r="K2079" s="4">
        <v>45812</v>
      </c>
      <c r="L2079" s="4">
        <v>45812.888437499998</v>
      </c>
      <c r="M2079" s="4">
        <v>45812</v>
      </c>
      <c r="N2079" s="4"/>
      <c r="O2079" s="4" t="s">
        <v>60</v>
      </c>
      <c r="P2079" s="4" t="s">
        <v>60</v>
      </c>
      <c r="Q2079" s="4" t="s">
        <v>60</v>
      </c>
      <c r="R2079" s="4" t="s">
        <v>60</v>
      </c>
      <c r="S2079" s="4" t="s">
        <v>60</v>
      </c>
      <c r="T2079" s="4">
        <v>45815</v>
      </c>
      <c r="U2079" s="4"/>
      <c r="V2079" s="4"/>
      <c r="W2079" s="4">
        <v>45818</v>
      </c>
      <c r="X2079" s="4"/>
      <c r="Y2079" s="4" t="s">
        <v>60</v>
      </c>
      <c r="Z2079" s="4">
        <v>45818</v>
      </c>
      <c r="AA2079" s="4"/>
      <c r="AB2079" s="4" t="s">
        <v>60</v>
      </c>
      <c r="AC2079" s="4">
        <v>45819</v>
      </c>
      <c r="AD2079" s="4">
        <v>45820</v>
      </c>
      <c r="AE2079" s="4">
        <v>45822</v>
      </c>
      <c r="AF2079" s="4"/>
      <c r="AG2079" s="29" t="s">
        <v>88</v>
      </c>
      <c r="AH2079" s="29" t="s">
        <v>185</v>
      </c>
      <c r="AI2079" s="29" t="s">
        <v>644</v>
      </c>
      <c r="AJ2079" s="29" t="s">
        <v>186</v>
      </c>
      <c r="AK2079" s="29" t="s">
        <v>100</v>
      </c>
      <c r="AL2079" s="29" t="s">
        <v>187</v>
      </c>
      <c r="AM2079" s="29" t="s">
        <v>188</v>
      </c>
      <c r="AN2079" s="29">
        <v>126.27030000000001</v>
      </c>
      <c r="AO2079" s="29" t="s">
        <v>68</v>
      </c>
      <c r="AP2079" s="29"/>
      <c r="AQ2079" s="29"/>
      <c r="AR2079" s="29" t="s">
        <v>68</v>
      </c>
      <c r="AS2079" s="29"/>
      <c r="AT2079" s="29"/>
      <c r="AU2079" s="29" t="s">
        <v>277</v>
      </c>
      <c r="AV2079" s="29" t="s">
        <v>278</v>
      </c>
      <c r="AW2079" s="29">
        <v>276.13995</v>
      </c>
      <c r="AX2079" s="29" t="s">
        <v>645</v>
      </c>
      <c r="AY2079" s="29" t="s">
        <v>646</v>
      </c>
      <c r="AZ2079" s="3">
        <v>2490</v>
      </c>
      <c r="BA2079" s="29" t="s">
        <v>60</v>
      </c>
      <c r="BB2079" s="29">
        <v>3626</v>
      </c>
      <c r="BC2079" s="29" t="s">
        <v>60</v>
      </c>
      <c r="BD2079" s="29" t="s">
        <v>60</v>
      </c>
      <c r="BE2079" s="29" t="s">
        <v>60</v>
      </c>
      <c r="BF2079" s="31" t="str">
        <f>IFERROR(VLOOKUP(Data_Power_app[[#This Row],[PRO ODER]],'Result'!H:J,3,0),"")</f>
        <v>LAMINATION 6</v>
      </c>
      <c r="BG2079" s="14" t="str">
        <f>IFERROR(VLOOKUP(Data_Power_app[[#This Row],[PRO ODER]]&amp;"LAM",'Real Time'!A:E,4,0),"")</f>
        <v>ML-02</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2382</v>
      </c>
      <c r="B2080" s="29" t="s">
        <v>8199</v>
      </c>
      <c r="C2080" s="29" t="s">
        <v>8200</v>
      </c>
      <c r="D2080" s="29" t="s">
        <v>86</v>
      </c>
      <c r="E2080" s="29" t="s">
        <v>184</v>
      </c>
      <c r="F2080" s="29" t="s">
        <v>59</v>
      </c>
      <c r="G2080" s="29">
        <v>4170</v>
      </c>
      <c r="H2080" s="4">
        <v>45811</v>
      </c>
      <c r="I2080" s="29">
        <v>45808</v>
      </c>
      <c r="J2080" s="4">
        <v>45808</v>
      </c>
      <c r="K2080" s="4">
        <v>45812</v>
      </c>
      <c r="L2080" s="4"/>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29" t="s">
        <v>126</v>
      </c>
      <c r="AH2080" s="29" t="s">
        <v>185</v>
      </c>
      <c r="AI2080" s="29" t="s">
        <v>8201</v>
      </c>
      <c r="AJ2080" s="29" t="s">
        <v>186</v>
      </c>
      <c r="AK2080" s="29" t="s">
        <v>65</v>
      </c>
      <c r="AL2080" s="29" t="s">
        <v>187</v>
      </c>
      <c r="AM2080" s="29" t="s">
        <v>188</v>
      </c>
      <c r="AN2080" s="29">
        <v>129.08842999999999</v>
      </c>
      <c r="AO2080" s="29" t="s">
        <v>68</v>
      </c>
      <c r="AP2080" s="29"/>
      <c r="AQ2080" s="29"/>
      <c r="AR2080" s="29" t="s">
        <v>68</v>
      </c>
      <c r="AS2080" s="29"/>
      <c r="AT2080" s="29"/>
      <c r="AU2080" s="29" t="s">
        <v>647</v>
      </c>
      <c r="AV2080" s="29" t="s">
        <v>648</v>
      </c>
      <c r="AW2080" s="29">
        <v>282.31047000000001</v>
      </c>
      <c r="AX2080" s="29" t="s">
        <v>8202</v>
      </c>
      <c r="AY2080" s="29" t="s">
        <v>8203</v>
      </c>
      <c r="AZ2080" s="3">
        <v>3924</v>
      </c>
      <c r="BA2080" s="29" t="s">
        <v>60</v>
      </c>
      <c r="BB2080" s="29">
        <v>4170</v>
      </c>
      <c r="BC2080" s="29" t="s">
        <v>60</v>
      </c>
      <c r="BD2080" s="29" t="s">
        <v>60</v>
      </c>
      <c r="BE2080" s="29" t="s">
        <v>60</v>
      </c>
      <c r="BF2080" s="31" t="str">
        <f>IFERROR(VLOOKUP(Data_Power_app[[#This Row],[PRO ODER]],'Result'!H:J,3,0),"")</f>
        <v>LAMINATION 6</v>
      </c>
      <c r="BG2080" s="14"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2383</v>
      </c>
      <c r="B2081" s="29" t="s">
        <v>8204</v>
      </c>
      <c r="C2081" s="29" t="s">
        <v>8205</v>
      </c>
      <c r="D2081" s="29" t="s">
        <v>86</v>
      </c>
      <c r="E2081" s="29" t="s">
        <v>184</v>
      </c>
      <c r="F2081" s="29" t="s">
        <v>59</v>
      </c>
      <c r="G2081" s="29">
        <v>1176</v>
      </c>
      <c r="H2081" s="4">
        <v>45811</v>
      </c>
      <c r="I2081" s="29">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29" t="s">
        <v>126</v>
      </c>
      <c r="AH2081" s="29" t="s">
        <v>185</v>
      </c>
      <c r="AI2081" s="29" t="s">
        <v>1166</v>
      </c>
      <c r="AJ2081" s="29" t="s">
        <v>186</v>
      </c>
      <c r="AK2081" s="29" t="s">
        <v>65</v>
      </c>
      <c r="AL2081" s="29" t="s">
        <v>187</v>
      </c>
      <c r="AM2081" s="29" t="s">
        <v>188</v>
      </c>
      <c r="AN2081" s="29">
        <v>34.344000000000001</v>
      </c>
      <c r="AO2081" s="29" t="s">
        <v>68</v>
      </c>
      <c r="AP2081" s="29"/>
      <c r="AQ2081" s="29"/>
      <c r="AR2081" s="29" t="s">
        <v>68</v>
      </c>
      <c r="AS2081" s="29"/>
      <c r="AT2081" s="29"/>
      <c r="AU2081" s="29" t="s">
        <v>349</v>
      </c>
      <c r="AV2081" s="29" t="s">
        <v>350</v>
      </c>
      <c r="AW2081" s="29">
        <v>75.108829999999998</v>
      </c>
      <c r="AX2081" s="29" t="s">
        <v>1167</v>
      </c>
      <c r="AY2081" s="29" t="s">
        <v>1168</v>
      </c>
      <c r="AZ2081" s="3">
        <v>1157</v>
      </c>
      <c r="BA2081" s="29" t="s">
        <v>60</v>
      </c>
      <c r="BB2081" s="29">
        <v>1176</v>
      </c>
      <c r="BC2081" s="29" t="s">
        <v>60</v>
      </c>
      <c r="BD2081" s="29" t="s">
        <v>60</v>
      </c>
      <c r="BE2081" s="29" t="s">
        <v>60</v>
      </c>
      <c r="BF2081" s="31" t="str">
        <f>IFERROR(VLOOKUP(Data_Power_app[[#This Row],[PRO ODER]],'Result'!H:J,3,0),"")</f>
        <v>LAMINATION 6</v>
      </c>
      <c r="BG2081" s="14"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2386</v>
      </c>
      <c r="B2082" s="29" t="s">
        <v>1404</v>
      </c>
      <c r="C2082" s="29" t="s">
        <v>1405</v>
      </c>
      <c r="D2082" s="29" t="s">
        <v>86</v>
      </c>
      <c r="E2082" s="29" t="s">
        <v>176</v>
      </c>
      <c r="F2082" s="29" t="s">
        <v>59</v>
      </c>
      <c r="G2082" s="29">
        <v>973</v>
      </c>
      <c r="H2082" s="4">
        <v>45811</v>
      </c>
      <c r="I2082" s="29">
        <v>45780</v>
      </c>
      <c r="J2082" s="4">
        <v>45791</v>
      </c>
      <c r="K2082" s="4">
        <v>45812</v>
      </c>
      <c r="L2082" s="4">
        <v>45781.987175925926</v>
      </c>
      <c r="M2082" s="4">
        <v>45813</v>
      </c>
      <c r="N2082" s="4">
        <v>45782.934212962966</v>
      </c>
      <c r="O2082" s="4" t="s">
        <v>60</v>
      </c>
      <c r="P2082" s="4" t="s">
        <v>60</v>
      </c>
      <c r="Q2082" s="4" t="s">
        <v>60</v>
      </c>
      <c r="R2082" s="4" t="s">
        <v>60</v>
      </c>
      <c r="S2082" s="4" t="s">
        <v>60</v>
      </c>
      <c r="T2082" s="4">
        <v>45813</v>
      </c>
      <c r="U2082" s="4">
        <v>45783.685659722221</v>
      </c>
      <c r="V2082" s="4">
        <v>45785.351678240739</v>
      </c>
      <c r="W2082" s="4">
        <v>45818</v>
      </c>
      <c r="X2082" s="4">
        <v>45792.439606481479</v>
      </c>
      <c r="Y2082" s="4" t="s">
        <v>77</v>
      </c>
      <c r="Z2082" s="4">
        <v>45818</v>
      </c>
      <c r="AA2082" s="4">
        <v>45793.213113425925</v>
      </c>
      <c r="AB2082" s="4">
        <v>45813</v>
      </c>
      <c r="AC2082" s="4">
        <v>45819</v>
      </c>
      <c r="AD2082" s="4">
        <v>45820</v>
      </c>
      <c r="AE2082" s="4">
        <v>45822</v>
      </c>
      <c r="AF2082" s="4"/>
      <c r="AG2082" s="29" t="s">
        <v>1725</v>
      </c>
      <c r="AH2082" s="29" t="s">
        <v>299</v>
      </c>
      <c r="AI2082" s="29" t="s">
        <v>442</v>
      </c>
      <c r="AJ2082" s="29" t="s">
        <v>211</v>
      </c>
      <c r="AK2082" s="29" t="s">
        <v>100</v>
      </c>
      <c r="AL2082" s="29" t="s">
        <v>300</v>
      </c>
      <c r="AM2082" s="29" t="s">
        <v>301</v>
      </c>
      <c r="AN2082" s="29">
        <v>35.976179999999999</v>
      </c>
      <c r="AO2082" s="29" t="s">
        <v>68</v>
      </c>
      <c r="AP2082" s="29"/>
      <c r="AQ2082" s="29"/>
      <c r="AR2082" s="29" t="s">
        <v>68</v>
      </c>
      <c r="AS2082" s="29"/>
      <c r="AT2082" s="29"/>
      <c r="AU2082" s="29" t="s">
        <v>277</v>
      </c>
      <c r="AV2082" s="29" t="s">
        <v>278</v>
      </c>
      <c r="AW2082" s="29">
        <v>78.678250000000006</v>
      </c>
      <c r="AX2082" s="29" t="s">
        <v>844</v>
      </c>
      <c r="AY2082" s="29" t="s">
        <v>444</v>
      </c>
      <c r="AZ2082" s="3">
        <v>973</v>
      </c>
      <c r="BA2082" s="29" t="s">
        <v>60</v>
      </c>
      <c r="BB2082" s="29">
        <v>973</v>
      </c>
      <c r="BC2082" s="29" t="s">
        <v>60</v>
      </c>
      <c r="BD2082" s="29" t="s">
        <v>60</v>
      </c>
      <c r="BE2082" s="29" t="s">
        <v>60</v>
      </c>
      <c r="BF2082" s="31" t="str">
        <f>IFERROR(VLOOKUP(Data_Power_app[[#This Row],[PRO ODER]],'Result'!H:J,3,0),"")</f>
        <v/>
      </c>
      <c r="BG2082" s="14"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2402</v>
      </c>
      <c r="B2083" s="29" t="s">
        <v>1406</v>
      </c>
      <c r="C2083" s="29" t="s">
        <v>1407</v>
      </c>
      <c r="D2083" s="29" t="s">
        <v>86</v>
      </c>
      <c r="E2083" s="29" t="s">
        <v>176</v>
      </c>
      <c r="F2083" s="29" t="s">
        <v>59</v>
      </c>
      <c r="G2083" s="29">
        <v>39</v>
      </c>
      <c r="H2083" s="4">
        <v>45811</v>
      </c>
      <c r="I2083" s="29">
        <v>45782</v>
      </c>
      <c r="J2083" s="4">
        <v>45791</v>
      </c>
      <c r="K2083" s="4">
        <v>45812</v>
      </c>
      <c r="L2083" s="4">
        <v>45783.494293981479</v>
      </c>
      <c r="M2083" s="4">
        <v>45813</v>
      </c>
      <c r="N2083" s="4">
        <v>45785.979502314818</v>
      </c>
      <c r="O2083" s="4" t="s">
        <v>60</v>
      </c>
      <c r="P2083" s="4" t="s">
        <v>60</v>
      </c>
      <c r="Q2083" s="4" t="s">
        <v>60</v>
      </c>
      <c r="R2083" s="4" t="s">
        <v>60</v>
      </c>
      <c r="S2083" s="4" t="s">
        <v>60</v>
      </c>
      <c r="T2083" s="4">
        <v>45813</v>
      </c>
      <c r="U2083" s="4">
        <v>45798.656053240738</v>
      </c>
      <c r="V2083" s="4">
        <v>45799.815497685187</v>
      </c>
      <c r="W2083" s="4">
        <v>45818</v>
      </c>
      <c r="X2083" s="4">
        <v>45799.876597222225</v>
      </c>
      <c r="Y2083" s="4" t="s">
        <v>77</v>
      </c>
      <c r="Z2083" s="4">
        <v>45818</v>
      </c>
      <c r="AA2083" s="4">
        <v>45810.651134259257</v>
      </c>
      <c r="AB2083" s="4">
        <v>45813</v>
      </c>
      <c r="AC2083" s="4">
        <v>45819</v>
      </c>
      <c r="AD2083" s="4">
        <v>45820</v>
      </c>
      <c r="AE2083" s="4">
        <v>45822</v>
      </c>
      <c r="AF2083" s="4"/>
      <c r="AG2083" s="29" t="s">
        <v>1725</v>
      </c>
      <c r="AH2083" s="29" t="s">
        <v>299</v>
      </c>
      <c r="AI2083" s="29" t="s">
        <v>882</v>
      </c>
      <c r="AJ2083" s="29" t="s">
        <v>211</v>
      </c>
      <c r="AK2083" s="29" t="s">
        <v>100</v>
      </c>
      <c r="AL2083" s="29" t="s">
        <v>300</v>
      </c>
      <c r="AM2083" s="29" t="s">
        <v>301</v>
      </c>
      <c r="AN2083" s="29">
        <v>1.4294</v>
      </c>
      <c r="AO2083" s="29" t="s">
        <v>68</v>
      </c>
      <c r="AP2083" s="29"/>
      <c r="AQ2083" s="29"/>
      <c r="AR2083" s="29" t="s">
        <v>68</v>
      </c>
      <c r="AS2083" s="29"/>
      <c r="AT2083" s="29"/>
      <c r="AU2083" s="29" t="s">
        <v>277</v>
      </c>
      <c r="AV2083" s="29" t="s">
        <v>278</v>
      </c>
      <c r="AW2083" s="29">
        <v>3.12608</v>
      </c>
      <c r="AX2083" s="29" t="s">
        <v>844</v>
      </c>
      <c r="AY2083" s="29" t="s">
        <v>444</v>
      </c>
      <c r="AZ2083" s="3">
        <v>39</v>
      </c>
      <c r="BA2083" s="29" t="s">
        <v>60</v>
      </c>
      <c r="BB2083" s="29">
        <v>39</v>
      </c>
      <c r="BC2083" s="29" t="s">
        <v>60</v>
      </c>
      <c r="BD2083" s="29" t="s">
        <v>60</v>
      </c>
      <c r="BE2083" s="29" t="s">
        <v>60</v>
      </c>
      <c r="BF2083" s="31" t="str">
        <f>IFERROR(VLOOKUP(Data_Power_app[[#This Row],[PRO ODER]],'Result'!H:J,3,0),"")</f>
        <v/>
      </c>
      <c r="BG2083" s="14" t="str">
        <f>IFERROR(VLOOKUP(Data_Power_app[[#This Row],[PRO ODER]]&amp;"LAM",'Real Time'!A:E,4,0),"")</f>
        <v>ML-06</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2403</v>
      </c>
      <c r="B2084" s="29" t="s">
        <v>6874</v>
      </c>
      <c r="C2084" s="29" t="s">
        <v>6875</v>
      </c>
      <c r="D2084" s="29" t="s">
        <v>86</v>
      </c>
      <c r="E2084" s="29" t="s">
        <v>176</v>
      </c>
      <c r="F2084" s="29" t="s">
        <v>59</v>
      </c>
      <c r="G2084" s="29">
        <v>435</v>
      </c>
      <c r="H2084" s="4">
        <v>45811</v>
      </c>
      <c r="I2084" s="29">
        <v>45807</v>
      </c>
      <c r="J2084" s="4">
        <v>45807</v>
      </c>
      <c r="K2084" s="4">
        <v>45812</v>
      </c>
      <c r="L2084" s="4">
        <v>45808.566087962965</v>
      </c>
      <c r="M2084" s="4">
        <v>45813</v>
      </c>
      <c r="N2084" s="4">
        <v>45808.700601851851</v>
      </c>
      <c r="O2084" s="4" t="s">
        <v>60</v>
      </c>
      <c r="P2084" s="4" t="s">
        <v>60</v>
      </c>
      <c r="Q2084" s="4" t="s">
        <v>60</v>
      </c>
      <c r="R2084" s="4" t="s">
        <v>60</v>
      </c>
      <c r="S2084" s="4" t="s">
        <v>60</v>
      </c>
      <c r="T2084" s="4">
        <v>45813</v>
      </c>
      <c r="U2084" s="4">
        <v>45810.34710648148</v>
      </c>
      <c r="V2084" s="4">
        <v>45811.096736111111</v>
      </c>
      <c r="W2084" s="4">
        <v>45818</v>
      </c>
      <c r="X2084" s="4"/>
      <c r="Y2084" s="4" t="s">
        <v>60</v>
      </c>
      <c r="Z2084" s="4">
        <v>45818</v>
      </c>
      <c r="AA2084" s="4"/>
      <c r="AB2084" s="4" t="s">
        <v>60</v>
      </c>
      <c r="AC2084" s="4">
        <v>45819</v>
      </c>
      <c r="AD2084" s="4">
        <v>45820</v>
      </c>
      <c r="AE2084" s="4">
        <v>45822</v>
      </c>
      <c r="AF2084" s="4"/>
      <c r="AG2084" s="29" t="s">
        <v>346</v>
      </c>
      <c r="AH2084" s="29" t="s">
        <v>299</v>
      </c>
      <c r="AI2084" s="29" t="s">
        <v>945</v>
      </c>
      <c r="AJ2084" s="29" t="s">
        <v>211</v>
      </c>
      <c r="AK2084" s="29" t="s">
        <v>65</v>
      </c>
      <c r="AL2084" s="29" t="s">
        <v>300</v>
      </c>
      <c r="AM2084" s="29" t="s">
        <v>301</v>
      </c>
      <c r="AN2084" s="29">
        <v>15.085330000000001</v>
      </c>
      <c r="AO2084" s="29" t="s">
        <v>68</v>
      </c>
      <c r="AP2084" s="29"/>
      <c r="AQ2084" s="29"/>
      <c r="AR2084" s="29" t="s">
        <v>68</v>
      </c>
      <c r="AS2084" s="29"/>
      <c r="AT2084" s="29"/>
      <c r="AU2084" s="29" t="s">
        <v>277</v>
      </c>
      <c r="AV2084" s="29" t="s">
        <v>278</v>
      </c>
      <c r="AW2084" s="29">
        <v>32.989150000000002</v>
      </c>
      <c r="AX2084" s="29" t="s">
        <v>844</v>
      </c>
      <c r="AY2084" s="29" t="s">
        <v>444</v>
      </c>
      <c r="AZ2084" s="3">
        <v>435</v>
      </c>
      <c r="BA2084" s="29" t="s">
        <v>60</v>
      </c>
      <c r="BB2084" s="29">
        <v>435</v>
      </c>
      <c r="BC2084" s="29" t="s">
        <v>60</v>
      </c>
      <c r="BD2084" s="29" t="s">
        <v>60</v>
      </c>
      <c r="BE2084" s="29" t="s">
        <v>60</v>
      </c>
      <c r="BF2084" s="31" t="str">
        <f>IFERROR(VLOOKUP(Data_Power_app[[#This Row],[PRO ODER]],'Result'!H:J,3,0),"")</f>
        <v/>
      </c>
      <c r="BG2084" s="14" t="str">
        <f>IFERROR(VLOOKUP(Data_Power_app[[#This Row],[PRO ODER]]&amp;"LAM",'Real Time'!A:E,4,0),"")</f>
        <v>ML-07</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2405</v>
      </c>
      <c r="B2085" s="29" t="s">
        <v>6876</v>
      </c>
      <c r="C2085" s="29" t="s">
        <v>6877</v>
      </c>
      <c r="D2085" s="29" t="s">
        <v>86</v>
      </c>
      <c r="E2085" s="29" t="s">
        <v>184</v>
      </c>
      <c r="F2085" s="29" t="s">
        <v>72</v>
      </c>
      <c r="G2085" s="29">
        <v>3467</v>
      </c>
      <c r="H2085" s="4">
        <v>45810</v>
      </c>
      <c r="I2085" s="29">
        <v>45807</v>
      </c>
      <c r="J2085" s="4" t="s">
        <v>270</v>
      </c>
      <c r="K2085" s="4">
        <v>45811</v>
      </c>
      <c r="L2085" s="4">
        <v>45811.701006944444</v>
      </c>
      <c r="M2085" s="4" t="s">
        <v>60</v>
      </c>
      <c r="N2085" s="4"/>
      <c r="O2085" s="4" t="s">
        <v>60</v>
      </c>
      <c r="P2085" s="4" t="s">
        <v>60</v>
      </c>
      <c r="Q2085" s="4" t="s">
        <v>60</v>
      </c>
      <c r="R2085" s="4" t="s">
        <v>60</v>
      </c>
      <c r="S2085" s="4" t="s">
        <v>60</v>
      </c>
      <c r="T2085" s="4" t="s">
        <v>60</v>
      </c>
      <c r="U2085" s="4"/>
      <c r="V2085" s="4"/>
      <c r="W2085" s="4">
        <v>45811</v>
      </c>
      <c r="X2085" s="4"/>
      <c r="Y2085" s="4" t="s">
        <v>60</v>
      </c>
      <c r="Z2085" s="4" t="s">
        <v>60</v>
      </c>
      <c r="AA2085" s="4"/>
      <c r="AB2085" s="4" t="s">
        <v>60</v>
      </c>
      <c r="AC2085" s="4">
        <v>45819</v>
      </c>
      <c r="AD2085" s="4">
        <v>45820</v>
      </c>
      <c r="AE2085" s="4">
        <v>45822</v>
      </c>
      <c r="AF2085" s="4"/>
      <c r="AG2085" s="29" t="s">
        <v>162</v>
      </c>
      <c r="AH2085" s="29" t="s">
        <v>3768</v>
      </c>
      <c r="AI2085" s="29" t="s">
        <v>6878</v>
      </c>
      <c r="AJ2085" s="29" t="s">
        <v>74</v>
      </c>
      <c r="AK2085" s="29" t="s">
        <v>65</v>
      </c>
      <c r="AL2085" s="29" t="s">
        <v>3770</v>
      </c>
      <c r="AM2085" s="29" t="s">
        <v>3771</v>
      </c>
      <c r="AN2085" s="29">
        <v>130.16996</v>
      </c>
      <c r="AO2085" s="29" t="s">
        <v>68</v>
      </c>
      <c r="AP2085" s="29"/>
      <c r="AQ2085" s="29"/>
      <c r="AR2085" s="29" t="s">
        <v>68</v>
      </c>
      <c r="AS2085" s="29"/>
      <c r="AT2085" s="29"/>
      <c r="AU2085" s="29" t="s">
        <v>6879</v>
      </c>
      <c r="AV2085" s="29" t="s">
        <v>6880</v>
      </c>
      <c r="AW2085" s="29">
        <v>160.87103999999999</v>
      </c>
      <c r="AX2085" s="29" t="s">
        <v>727</v>
      </c>
      <c r="AY2085" s="29" t="s">
        <v>727</v>
      </c>
      <c r="AZ2085" s="3" t="s">
        <v>727</v>
      </c>
      <c r="BA2085" s="29" t="s">
        <v>230</v>
      </c>
      <c r="BB2085" s="29">
        <v>3467</v>
      </c>
      <c r="BC2085" s="29" t="s">
        <v>271</v>
      </c>
      <c r="BD2085" s="29" t="s">
        <v>3774</v>
      </c>
      <c r="BE2085" s="29" t="s">
        <v>322</v>
      </c>
      <c r="BF2085" s="31" t="str">
        <f>IFERROR(VLOOKUP(Data_Power_app[[#This Row],[PRO ODER]],'Result'!H:J,3,0),"")</f>
        <v>LAMINATION 7</v>
      </c>
      <c r="BG2085" s="14" t="str">
        <f>IFERROR(VLOOKUP(Data_Power_app[[#This Row],[PRO ODER]]&amp;"LAM",'Real Time'!A:E,4,0),"")</f>
        <v>ML-01</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2406</v>
      </c>
      <c r="B2086" s="29" t="s">
        <v>6881</v>
      </c>
      <c r="C2086" s="29" t="s">
        <v>6882</v>
      </c>
      <c r="D2086" s="29" t="s">
        <v>86</v>
      </c>
      <c r="E2086" s="29" t="s">
        <v>184</v>
      </c>
      <c r="F2086" s="29" t="s">
        <v>72</v>
      </c>
      <c r="G2086" s="29">
        <v>121</v>
      </c>
      <c r="H2086" s="4">
        <v>45810</v>
      </c>
      <c r="I2086" s="29">
        <v>45807</v>
      </c>
      <c r="J2086" s="4" t="s">
        <v>270</v>
      </c>
      <c r="K2086" s="4">
        <v>45811</v>
      </c>
      <c r="L2086" s="4">
        <v>45811.700810185182</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29" t="s">
        <v>162</v>
      </c>
      <c r="AH2086" s="29" t="s">
        <v>3768</v>
      </c>
      <c r="AI2086" s="29" t="s">
        <v>6878</v>
      </c>
      <c r="AJ2086" s="29" t="s">
        <v>74</v>
      </c>
      <c r="AK2086" s="29" t="s">
        <v>65</v>
      </c>
      <c r="AL2086" s="29" t="s">
        <v>3770</v>
      </c>
      <c r="AM2086" s="29" t="s">
        <v>3771</v>
      </c>
      <c r="AN2086" s="29">
        <v>4.4997600000000002</v>
      </c>
      <c r="AO2086" s="29" t="s">
        <v>68</v>
      </c>
      <c r="AP2086" s="29"/>
      <c r="AQ2086" s="29"/>
      <c r="AR2086" s="29" t="s">
        <v>68</v>
      </c>
      <c r="AS2086" s="29"/>
      <c r="AT2086" s="29"/>
      <c r="AU2086" s="29" t="s">
        <v>6879</v>
      </c>
      <c r="AV2086" s="29" t="s">
        <v>6880</v>
      </c>
      <c r="AW2086" s="29">
        <v>5.5621200000000002</v>
      </c>
      <c r="AX2086" s="29" t="s">
        <v>727</v>
      </c>
      <c r="AY2086" s="29" t="s">
        <v>727</v>
      </c>
      <c r="AZ2086" s="3" t="s">
        <v>727</v>
      </c>
      <c r="BA2086" s="29" t="s">
        <v>230</v>
      </c>
      <c r="BB2086" s="29">
        <v>121</v>
      </c>
      <c r="BC2086" s="29" t="s">
        <v>271</v>
      </c>
      <c r="BD2086" s="29" t="s">
        <v>3774</v>
      </c>
      <c r="BE2086" s="29" t="s">
        <v>322</v>
      </c>
      <c r="BF2086" s="31" t="str">
        <f>IFERROR(VLOOKUP(Data_Power_app[[#This Row],[PRO ODER]],'Result'!H:J,3,0),"")</f>
        <v>LAMINATION 7</v>
      </c>
      <c r="BG2086" s="14" t="str">
        <f>IFERROR(VLOOKUP(Data_Power_app[[#This Row],[PRO ODER]]&amp;"LAM",'Real Time'!A:E,4,0),"")</f>
        <v>ML-01</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2407</v>
      </c>
      <c r="B2087" s="29" t="s">
        <v>6883</v>
      </c>
      <c r="C2087" s="29" t="s">
        <v>6884</v>
      </c>
      <c r="D2087" s="29" t="s">
        <v>86</v>
      </c>
      <c r="E2087" s="29" t="s">
        <v>184</v>
      </c>
      <c r="F2087" s="29" t="s">
        <v>72</v>
      </c>
      <c r="G2087" s="29">
        <v>350</v>
      </c>
      <c r="H2087" s="4">
        <v>45810</v>
      </c>
      <c r="I2087" s="29">
        <v>45807</v>
      </c>
      <c r="J2087" s="4" t="s">
        <v>270</v>
      </c>
      <c r="K2087" s="4">
        <v>45811</v>
      </c>
      <c r="L2087" s="4">
        <v>45811.700960648152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29" t="s">
        <v>162</v>
      </c>
      <c r="AH2087" s="29" t="s">
        <v>3768</v>
      </c>
      <c r="AI2087" s="29" t="s">
        <v>6878</v>
      </c>
      <c r="AJ2087" s="29" t="s">
        <v>74</v>
      </c>
      <c r="AK2087" s="29" t="s">
        <v>65</v>
      </c>
      <c r="AL2087" s="29" t="s">
        <v>3770</v>
      </c>
      <c r="AM2087" s="29" t="s">
        <v>3771</v>
      </c>
      <c r="AN2087" s="29">
        <v>13.524570000000001</v>
      </c>
      <c r="AO2087" s="29" t="s">
        <v>68</v>
      </c>
      <c r="AP2087" s="29"/>
      <c r="AQ2087" s="29"/>
      <c r="AR2087" s="29" t="s">
        <v>68</v>
      </c>
      <c r="AS2087" s="29"/>
      <c r="AT2087" s="29"/>
      <c r="AU2087" s="29" t="s">
        <v>6879</v>
      </c>
      <c r="AV2087" s="29" t="s">
        <v>6880</v>
      </c>
      <c r="AW2087" s="29">
        <v>16.702919999999999</v>
      </c>
      <c r="AX2087" s="29" t="s">
        <v>727</v>
      </c>
      <c r="AY2087" s="29" t="s">
        <v>727</v>
      </c>
      <c r="AZ2087" s="3" t="s">
        <v>727</v>
      </c>
      <c r="BA2087" s="29" t="s">
        <v>230</v>
      </c>
      <c r="BB2087" s="29">
        <v>350</v>
      </c>
      <c r="BC2087" s="29" t="s">
        <v>271</v>
      </c>
      <c r="BD2087" s="29" t="s">
        <v>3774</v>
      </c>
      <c r="BE2087" s="29" t="s">
        <v>322</v>
      </c>
      <c r="BF2087" s="31" t="str">
        <f>IFERROR(VLOOKUP(Data_Power_app[[#This Row],[PRO ODER]],'Result'!H:J,3,0),"")</f>
        <v>LAMINATION 7</v>
      </c>
      <c r="BG2087" s="14" t="str">
        <f>IFERROR(VLOOKUP(Data_Power_app[[#This Row],[PRO ODER]]&amp;"LAM",'Real Time'!A:E,4,0),"")</f>
        <v>ML-01</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2408</v>
      </c>
      <c r="B2088" s="29" t="s">
        <v>6885</v>
      </c>
      <c r="C2088" s="29" t="s">
        <v>6886</v>
      </c>
      <c r="D2088" s="29" t="s">
        <v>86</v>
      </c>
      <c r="E2088" s="29" t="s">
        <v>184</v>
      </c>
      <c r="F2088" s="29" t="s">
        <v>72</v>
      </c>
      <c r="G2088" s="29">
        <v>105</v>
      </c>
      <c r="H2088" s="4">
        <v>45810</v>
      </c>
      <c r="I2088" s="29">
        <v>45807</v>
      </c>
      <c r="J2088" s="4" t="s">
        <v>270</v>
      </c>
      <c r="K2088" s="4">
        <v>45811</v>
      </c>
      <c r="L2088" s="4">
        <v>45811.70076388889</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29" t="s">
        <v>162</v>
      </c>
      <c r="AH2088" s="29" t="s">
        <v>3768</v>
      </c>
      <c r="AI2088" s="29" t="s">
        <v>6878</v>
      </c>
      <c r="AJ2088" s="29" t="s">
        <v>74</v>
      </c>
      <c r="AK2088" s="29" t="s">
        <v>65</v>
      </c>
      <c r="AL2088" s="29" t="s">
        <v>3770</v>
      </c>
      <c r="AM2088" s="29" t="s">
        <v>3771</v>
      </c>
      <c r="AN2088" s="29">
        <v>4.7047100000000004</v>
      </c>
      <c r="AO2088" s="29" t="s">
        <v>68</v>
      </c>
      <c r="AP2088" s="29"/>
      <c r="AQ2088" s="29"/>
      <c r="AR2088" s="29" t="s">
        <v>68</v>
      </c>
      <c r="AS2088" s="29"/>
      <c r="AT2088" s="29"/>
      <c r="AU2088" s="29" t="s">
        <v>6879</v>
      </c>
      <c r="AV2088" s="29" t="s">
        <v>6880</v>
      </c>
      <c r="AW2088" s="29">
        <v>5.8210499999999996</v>
      </c>
      <c r="AX2088" s="29" t="s">
        <v>727</v>
      </c>
      <c r="AY2088" s="29" t="s">
        <v>727</v>
      </c>
      <c r="AZ2088" s="3" t="s">
        <v>727</v>
      </c>
      <c r="BA2088" s="29" t="s">
        <v>230</v>
      </c>
      <c r="BB2088" s="29">
        <v>105</v>
      </c>
      <c r="BC2088" s="29" t="s">
        <v>271</v>
      </c>
      <c r="BD2088" s="29" t="s">
        <v>3774</v>
      </c>
      <c r="BE2088" s="29" t="s">
        <v>322</v>
      </c>
      <c r="BF2088" s="31" t="str">
        <f>IFERROR(VLOOKUP(Data_Power_app[[#This Row],[PRO ODER]],'Result'!H:J,3,0),"")</f>
        <v>LAMINATION 7</v>
      </c>
      <c r="BG2088" s="14" t="str">
        <f>IFERROR(VLOOKUP(Data_Power_app[[#This Row],[PRO ODER]]&amp;"LAM",'Real Time'!A:E,4,0),"")</f>
        <v>ML-01</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2409</v>
      </c>
      <c r="B2089" s="29" t="s">
        <v>6887</v>
      </c>
      <c r="C2089" s="29" t="s">
        <v>6888</v>
      </c>
      <c r="D2089" s="29" t="s">
        <v>86</v>
      </c>
      <c r="E2089" s="29" t="s">
        <v>176</v>
      </c>
      <c r="F2089" s="29" t="s">
        <v>59</v>
      </c>
      <c r="G2089" s="29">
        <v>5270</v>
      </c>
      <c r="H2089" s="4">
        <v>45811</v>
      </c>
      <c r="I2089" s="29">
        <v>45807</v>
      </c>
      <c r="J2089" s="4">
        <v>45807</v>
      </c>
      <c r="K2089" s="4">
        <v>45812</v>
      </c>
      <c r="L2089" s="4">
        <v>45810.882754629631</v>
      </c>
      <c r="M2089" s="4">
        <v>45812</v>
      </c>
      <c r="N2089" s="4">
        <v>45810.091840277775</v>
      </c>
      <c r="O2089" s="4" t="s">
        <v>60</v>
      </c>
      <c r="P2089" s="4" t="s">
        <v>60</v>
      </c>
      <c r="Q2089" s="4" t="s">
        <v>60</v>
      </c>
      <c r="R2089" s="4" t="s">
        <v>60</v>
      </c>
      <c r="S2089" s="4" t="s">
        <v>60</v>
      </c>
      <c r="T2089" s="4">
        <v>45814</v>
      </c>
      <c r="U2089" s="4">
        <v>45810.149710648147</v>
      </c>
      <c r="V2089" s="4"/>
      <c r="W2089" s="4">
        <v>45818</v>
      </c>
      <c r="X2089" s="4"/>
      <c r="Y2089" s="4" t="s">
        <v>60</v>
      </c>
      <c r="Z2089" s="4">
        <v>45818</v>
      </c>
      <c r="AA2089" s="4"/>
      <c r="AB2089" s="4" t="s">
        <v>60</v>
      </c>
      <c r="AC2089" s="4">
        <v>45819</v>
      </c>
      <c r="AD2089" s="4">
        <v>45820</v>
      </c>
      <c r="AE2089" s="4">
        <v>45822</v>
      </c>
      <c r="AF2089" s="4"/>
      <c r="AG2089" s="29" t="s">
        <v>269</v>
      </c>
      <c r="AH2089" s="29" t="s">
        <v>299</v>
      </c>
      <c r="AI2089" s="29" t="s">
        <v>6889</v>
      </c>
      <c r="AJ2089" s="29" t="s">
        <v>211</v>
      </c>
      <c r="AK2089" s="29" t="s">
        <v>100</v>
      </c>
      <c r="AL2089" s="29" t="s">
        <v>300</v>
      </c>
      <c r="AM2089" s="29" t="s">
        <v>301</v>
      </c>
      <c r="AN2089" s="29">
        <v>194.19589999999999</v>
      </c>
      <c r="AO2089" s="29" t="s">
        <v>68</v>
      </c>
      <c r="AP2089" s="29"/>
      <c r="AQ2089" s="29"/>
      <c r="AR2089" s="29" t="s">
        <v>68</v>
      </c>
      <c r="AS2089" s="29"/>
      <c r="AT2089" s="29"/>
      <c r="AU2089" s="29" t="s">
        <v>967</v>
      </c>
      <c r="AV2089" s="29" t="s">
        <v>968</v>
      </c>
      <c r="AW2089" s="29">
        <v>424.69254000000001</v>
      </c>
      <c r="AX2089" s="29" t="s">
        <v>714</v>
      </c>
      <c r="AY2089" s="29" t="s">
        <v>715</v>
      </c>
      <c r="AZ2089" s="3">
        <v>5270</v>
      </c>
      <c r="BA2089" s="29" t="s">
        <v>60</v>
      </c>
      <c r="BB2089" s="29">
        <v>5270</v>
      </c>
      <c r="BC2089" s="29" t="s">
        <v>60</v>
      </c>
      <c r="BD2089" s="29" t="s">
        <v>60</v>
      </c>
      <c r="BE2089" s="29" t="s">
        <v>60</v>
      </c>
      <c r="BF2089" s="31" t="str">
        <f>IFERROR(VLOOKUP(Data_Power_app[[#This Row],[PRO ODER]],'Result'!H:J,3,0),"")</f>
        <v/>
      </c>
      <c r="BG2089" s="14" t="str">
        <f>IFERROR(VLOOKUP(Data_Power_app[[#This Row],[PRO ODER]]&amp;"LAM",'Real Time'!A:E,4,0),"")</f>
        <v>ML-03</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2410</v>
      </c>
      <c r="B2090" s="29" t="s">
        <v>6890</v>
      </c>
      <c r="C2090" s="29" t="s">
        <v>6891</v>
      </c>
      <c r="D2090" s="29" t="s">
        <v>86</v>
      </c>
      <c r="E2090" s="29" t="s">
        <v>176</v>
      </c>
      <c r="F2090" s="29" t="s">
        <v>59</v>
      </c>
      <c r="G2090" s="29">
        <v>9239</v>
      </c>
      <c r="H2090" s="4">
        <v>45811</v>
      </c>
      <c r="I2090" s="29">
        <v>45807</v>
      </c>
      <c r="J2090" s="4">
        <v>45807</v>
      </c>
      <c r="K2090" s="4">
        <v>45812</v>
      </c>
      <c r="L2090" s="4">
        <v>45808.535682870373</v>
      </c>
      <c r="M2090" s="4">
        <v>45813</v>
      </c>
      <c r="N2090" s="4">
        <v>45808.880810185183</v>
      </c>
      <c r="O2090" s="4" t="s">
        <v>60</v>
      </c>
      <c r="P2090" s="4" t="s">
        <v>60</v>
      </c>
      <c r="Q2090" s="4" t="s">
        <v>60</v>
      </c>
      <c r="R2090" s="4" t="s">
        <v>60</v>
      </c>
      <c r="S2090" s="4" t="s">
        <v>60</v>
      </c>
      <c r="T2090" s="4">
        <v>45813</v>
      </c>
      <c r="U2090" s="4">
        <v>45810.307129629633</v>
      </c>
      <c r="V2090" s="4">
        <v>45812.85429398148</v>
      </c>
      <c r="W2090" s="4">
        <v>45818</v>
      </c>
      <c r="X2090" s="4"/>
      <c r="Y2090" s="4" t="s">
        <v>60</v>
      </c>
      <c r="Z2090" s="4">
        <v>45818</v>
      </c>
      <c r="AA2090" s="4"/>
      <c r="AB2090" s="4" t="s">
        <v>60</v>
      </c>
      <c r="AC2090" s="4">
        <v>45819</v>
      </c>
      <c r="AD2090" s="4">
        <v>45820</v>
      </c>
      <c r="AE2090" s="4">
        <v>45822</v>
      </c>
      <c r="AF2090" s="4"/>
      <c r="AG2090" s="29" t="s">
        <v>346</v>
      </c>
      <c r="AH2090" s="29" t="s">
        <v>299</v>
      </c>
      <c r="AI2090" s="29" t="s">
        <v>1410</v>
      </c>
      <c r="AJ2090" s="29" t="s">
        <v>211</v>
      </c>
      <c r="AK2090" s="29" t="s">
        <v>100</v>
      </c>
      <c r="AL2090" s="29" t="s">
        <v>300</v>
      </c>
      <c r="AM2090" s="29" t="s">
        <v>301</v>
      </c>
      <c r="AN2090" s="29">
        <v>340.62074000000001</v>
      </c>
      <c r="AO2090" s="29" t="s">
        <v>68</v>
      </c>
      <c r="AP2090" s="29"/>
      <c r="AQ2090" s="29"/>
      <c r="AR2090" s="29" t="s">
        <v>68</v>
      </c>
      <c r="AS2090" s="29"/>
      <c r="AT2090" s="29"/>
      <c r="AU2090" s="29" t="s">
        <v>349</v>
      </c>
      <c r="AV2090" s="29" t="s">
        <v>350</v>
      </c>
      <c r="AW2090" s="29">
        <v>744.90916000000004</v>
      </c>
      <c r="AX2090" s="29" t="s">
        <v>1411</v>
      </c>
      <c r="AY2090" s="29" t="s">
        <v>1412</v>
      </c>
      <c r="AZ2090" s="3">
        <v>9239</v>
      </c>
      <c r="BA2090" s="29" t="s">
        <v>60</v>
      </c>
      <c r="BB2090" s="29">
        <v>9239</v>
      </c>
      <c r="BC2090" s="29" t="s">
        <v>60</v>
      </c>
      <c r="BD2090" s="29" t="s">
        <v>60</v>
      </c>
      <c r="BE2090" s="29" t="s">
        <v>60</v>
      </c>
      <c r="BF2090" s="31" t="str">
        <f>IFERROR(VLOOKUP(Data_Power_app[[#This Row],[PRO ODER]],'Result'!H:J,3,0),"")</f>
        <v/>
      </c>
      <c r="BG2090" s="14" t="str">
        <f>IFERROR(VLOOKUP(Data_Power_app[[#This Row],[PRO ODER]]&amp;"LAM",'Real Time'!A:E,4,0),"")</f>
        <v>ML-07</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2411</v>
      </c>
      <c r="B2091" s="29" t="s">
        <v>1413</v>
      </c>
      <c r="C2091" s="29" t="s">
        <v>1414</v>
      </c>
      <c r="D2091" s="29" t="s">
        <v>86</v>
      </c>
      <c r="E2091" s="29" t="s">
        <v>176</v>
      </c>
      <c r="F2091" s="29" t="s">
        <v>59</v>
      </c>
      <c r="G2091" s="29">
        <v>40</v>
      </c>
      <c r="H2091" s="4">
        <v>45790</v>
      </c>
      <c r="I2091" s="29">
        <v>45785</v>
      </c>
      <c r="J2091" s="4">
        <v>45791</v>
      </c>
      <c r="K2091" s="4">
        <v>45813</v>
      </c>
      <c r="L2091" s="4">
        <v>45786.324479166666</v>
      </c>
      <c r="M2091" s="4">
        <v>45814</v>
      </c>
      <c r="N2091" s="4">
        <v>45786.958611111113</v>
      </c>
      <c r="O2091" s="4" t="s">
        <v>60</v>
      </c>
      <c r="P2091" s="4" t="s">
        <v>60</v>
      </c>
      <c r="Q2091" s="4" t="s">
        <v>60</v>
      </c>
      <c r="R2091" s="4" t="s">
        <v>60</v>
      </c>
      <c r="S2091" s="4" t="s">
        <v>60</v>
      </c>
      <c r="T2091" s="4">
        <v>45815</v>
      </c>
      <c r="U2091" s="4">
        <v>45799.817245370374</v>
      </c>
      <c r="V2091" s="4">
        <v>45799.821805555555</v>
      </c>
      <c r="W2091" s="4">
        <v>45817</v>
      </c>
      <c r="X2091" s="4">
        <v>45799.876006944447</v>
      </c>
      <c r="Y2091" s="4" t="s">
        <v>77</v>
      </c>
      <c r="Z2091" s="4">
        <v>45818</v>
      </c>
      <c r="AA2091" s="4">
        <v>45800.394849537035</v>
      </c>
      <c r="AB2091" s="4">
        <v>45813</v>
      </c>
      <c r="AC2091" s="4">
        <v>45819</v>
      </c>
      <c r="AD2091" s="4">
        <v>45820</v>
      </c>
      <c r="AE2091" s="4">
        <v>45822</v>
      </c>
      <c r="AF2091" s="4"/>
      <c r="AG2091" s="29" t="s">
        <v>1725</v>
      </c>
      <c r="AH2091" s="29" t="s">
        <v>299</v>
      </c>
      <c r="AI2091" s="29" t="s">
        <v>882</v>
      </c>
      <c r="AJ2091" s="29" t="s">
        <v>211</v>
      </c>
      <c r="AK2091" s="29" t="s">
        <v>100</v>
      </c>
      <c r="AL2091" s="29" t="s">
        <v>300</v>
      </c>
      <c r="AM2091" s="29" t="s">
        <v>301</v>
      </c>
      <c r="AN2091" s="29">
        <v>1.46865</v>
      </c>
      <c r="AO2091" s="29" t="s">
        <v>68</v>
      </c>
      <c r="AP2091" s="29"/>
      <c r="AQ2091" s="29"/>
      <c r="AR2091" s="29" t="s">
        <v>68</v>
      </c>
      <c r="AS2091" s="29"/>
      <c r="AT2091" s="29"/>
      <c r="AU2091" s="29" t="s">
        <v>277</v>
      </c>
      <c r="AV2091" s="29" t="s">
        <v>278</v>
      </c>
      <c r="AW2091" s="29">
        <v>3.21191</v>
      </c>
      <c r="AX2091" s="29" t="s">
        <v>844</v>
      </c>
      <c r="AY2091" s="29" t="s">
        <v>444</v>
      </c>
      <c r="AZ2091" s="3">
        <v>40</v>
      </c>
      <c r="BA2091" s="29" t="s">
        <v>60</v>
      </c>
      <c r="BB2091" s="29">
        <v>40</v>
      </c>
      <c r="BC2091" s="29" t="s">
        <v>60</v>
      </c>
      <c r="BD2091" s="29" t="s">
        <v>60</v>
      </c>
      <c r="BE2091" s="29" t="s">
        <v>60</v>
      </c>
      <c r="BF2091" s="31" t="str">
        <f>IFERROR(VLOOKUP(Data_Power_app[[#This Row],[PRO ODER]],'Result'!H:J,3,0),"")</f>
        <v/>
      </c>
      <c r="BG2091" s="14" t="str">
        <f>IFERROR(VLOOKUP(Data_Power_app[[#This Row],[PRO ODER]]&amp;"LAM",'Real Time'!A:E,4,0),"")</f>
        <v>ML-06</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2412</v>
      </c>
      <c r="B2092" s="29" t="s">
        <v>6892</v>
      </c>
      <c r="C2092" s="29" t="s">
        <v>6893</v>
      </c>
      <c r="D2092" s="29" t="s">
        <v>86</v>
      </c>
      <c r="E2092" s="29" t="s">
        <v>176</v>
      </c>
      <c r="F2092" s="29" t="s">
        <v>59</v>
      </c>
      <c r="G2092" s="29">
        <v>1</v>
      </c>
      <c r="H2092" s="4">
        <v>45811</v>
      </c>
      <c r="I2092" s="29">
        <v>45807</v>
      </c>
      <c r="J2092" s="4">
        <v>45807</v>
      </c>
      <c r="K2092" s="4">
        <v>45812</v>
      </c>
      <c r="L2092" s="4">
        <v>45810.882905092592</v>
      </c>
      <c r="M2092" s="4">
        <v>45812</v>
      </c>
      <c r="N2092" s="4">
        <v>45810.091863425929</v>
      </c>
      <c r="O2092" s="4" t="s">
        <v>60</v>
      </c>
      <c r="P2092" s="4" t="s">
        <v>60</v>
      </c>
      <c r="Q2092" s="4" t="s">
        <v>60</v>
      </c>
      <c r="R2092" s="4" t="s">
        <v>60</v>
      </c>
      <c r="S2092" s="4" t="s">
        <v>60</v>
      </c>
      <c r="T2092" s="4">
        <v>45813</v>
      </c>
      <c r="U2092" s="4">
        <v>45810.149756944447</v>
      </c>
      <c r="V2092" s="4">
        <v>45811.694756944446</v>
      </c>
      <c r="W2092" s="4">
        <v>45818</v>
      </c>
      <c r="X2092" s="4">
        <v>45811.131435185183</v>
      </c>
      <c r="Y2092" s="4" t="s">
        <v>77</v>
      </c>
      <c r="Z2092" s="4">
        <v>45818</v>
      </c>
      <c r="AA2092" s="4"/>
      <c r="AB2092" s="4" t="s">
        <v>60</v>
      </c>
      <c r="AC2092" s="4">
        <v>45819</v>
      </c>
      <c r="AD2092" s="4">
        <v>45820</v>
      </c>
      <c r="AE2092" s="4">
        <v>45822</v>
      </c>
      <c r="AF2092" s="4"/>
      <c r="AG2092" s="29" t="s">
        <v>97</v>
      </c>
      <c r="AH2092" s="29" t="s">
        <v>299</v>
      </c>
      <c r="AI2092" s="29" t="s">
        <v>6889</v>
      </c>
      <c r="AJ2092" s="29" t="s">
        <v>211</v>
      </c>
      <c r="AK2092" s="29" t="s">
        <v>100</v>
      </c>
      <c r="AL2092" s="29" t="s">
        <v>300</v>
      </c>
      <c r="AM2092" s="29" t="s">
        <v>301</v>
      </c>
      <c r="AN2092" s="29">
        <v>3.7780000000000001E-2</v>
      </c>
      <c r="AO2092" s="29" t="s">
        <v>68</v>
      </c>
      <c r="AP2092" s="29"/>
      <c r="AQ2092" s="29"/>
      <c r="AR2092" s="29" t="s">
        <v>68</v>
      </c>
      <c r="AS2092" s="29"/>
      <c r="AT2092" s="29"/>
      <c r="AU2092" s="29" t="s">
        <v>967</v>
      </c>
      <c r="AV2092" s="29" t="s">
        <v>968</v>
      </c>
      <c r="AW2092" s="29">
        <v>8.2619999999999999E-2</v>
      </c>
      <c r="AX2092" s="29" t="s">
        <v>714</v>
      </c>
      <c r="AY2092" s="29" t="s">
        <v>715</v>
      </c>
      <c r="AZ2092" s="3">
        <v>1</v>
      </c>
      <c r="BA2092" s="29" t="s">
        <v>60</v>
      </c>
      <c r="BB2092" s="29">
        <v>1</v>
      </c>
      <c r="BC2092" s="29" t="s">
        <v>60</v>
      </c>
      <c r="BD2092" s="29" t="s">
        <v>60</v>
      </c>
      <c r="BE2092" s="29" t="s">
        <v>60</v>
      </c>
      <c r="BF2092" s="31" t="str">
        <f>IFERROR(VLOOKUP(Data_Power_app[[#This Row],[PRO ODER]],'Result'!H:J,3,0),"")</f>
        <v/>
      </c>
      <c r="BG2092" s="14" t="str">
        <f>IFERROR(VLOOKUP(Data_Power_app[[#This Row],[PRO ODER]]&amp;"LAM",'Real Time'!A:E,4,0),"")</f>
        <v>ML-03</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2413</v>
      </c>
      <c r="B2093" s="29" t="s">
        <v>1415</v>
      </c>
      <c r="C2093" s="29" t="s">
        <v>1416</v>
      </c>
      <c r="D2093" s="29" t="s">
        <v>86</v>
      </c>
      <c r="E2093" s="29" t="s">
        <v>176</v>
      </c>
      <c r="F2093" s="29" t="s">
        <v>59</v>
      </c>
      <c r="G2093" s="29">
        <v>1</v>
      </c>
      <c r="H2093" s="4">
        <v>45790</v>
      </c>
      <c r="I2093" s="29">
        <v>45785</v>
      </c>
      <c r="J2093" s="4">
        <v>45787</v>
      </c>
      <c r="K2093" s="4">
        <v>45813</v>
      </c>
      <c r="L2093" s="4">
        <v>45786.323321759257</v>
      </c>
      <c r="M2093" s="4">
        <v>45814</v>
      </c>
      <c r="N2093" s="4">
        <v>45786.643217592595</v>
      </c>
      <c r="O2093" s="4" t="s">
        <v>60</v>
      </c>
      <c r="P2093" s="4" t="s">
        <v>60</v>
      </c>
      <c r="Q2093" s="4" t="s">
        <v>60</v>
      </c>
      <c r="R2093" s="4" t="s">
        <v>60</v>
      </c>
      <c r="S2093" s="4" t="s">
        <v>60</v>
      </c>
      <c r="T2093" s="4">
        <v>45815</v>
      </c>
      <c r="U2093" s="4">
        <v>45786.059467592589</v>
      </c>
      <c r="V2093" s="4">
        <v>45787.665520833332</v>
      </c>
      <c r="W2093" s="4">
        <v>45817</v>
      </c>
      <c r="X2093" s="4">
        <v>45792.101655092592</v>
      </c>
      <c r="Y2093" s="4" t="s">
        <v>77</v>
      </c>
      <c r="Z2093" s="4">
        <v>45818</v>
      </c>
      <c r="AA2093" s="4">
        <v>45792.101898148147</v>
      </c>
      <c r="AB2093" s="4">
        <v>45813</v>
      </c>
      <c r="AC2093" s="4">
        <v>45819</v>
      </c>
      <c r="AD2093" s="4">
        <v>45820</v>
      </c>
      <c r="AE2093" s="4">
        <v>45822</v>
      </c>
      <c r="AF2093" s="4"/>
      <c r="AG2093" s="29" t="s">
        <v>1725</v>
      </c>
      <c r="AH2093" s="29" t="s">
        <v>299</v>
      </c>
      <c r="AI2093" s="29" t="s">
        <v>1410</v>
      </c>
      <c r="AJ2093" s="29" t="s">
        <v>211</v>
      </c>
      <c r="AK2093" s="29" t="s">
        <v>100</v>
      </c>
      <c r="AL2093" s="29" t="s">
        <v>300</v>
      </c>
      <c r="AM2093" s="29" t="s">
        <v>301</v>
      </c>
      <c r="AN2093" s="29">
        <v>3.7780000000000001E-2</v>
      </c>
      <c r="AO2093" s="29" t="s">
        <v>68</v>
      </c>
      <c r="AP2093" s="29"/>
      <c r="AQ2093" s="29"/>
      <c r="AR2093" s="29" t="s">
        <v>68</v>
      </c>
      <c r="AS2093" s="29"/>
      <c r="AT2093" s="29"/>
      <c r="AU2093" s="29" t="s">
        <v>349</v>
      </c>
      <c r="AV2093" s="29" t="s">
        <v>350</v>
      </c>
      <c r="AW2093" s="29">
        <v>8.2619999999999999E-2</v>
      </c>
      <c r="AX2093" s="29" t="s">
        <v>1411</v>
      </c>
      <c r="AY2093" s="29" t="s">
        <v>1412</v>
      </c>
      <c r="AZ2093" s="3">
        <v>1</v>
      </c>
      <c r="BA2093" s="29" t="s">
        <v>60</v>
      </c>
      <c r="BB2093" s="29">
        <v>1</v>
      </c>
      <c r="BC2093" s="29" t="s">
        <v>60</v>
      </c>
      <c r="BD2093" s="29" t="s">
        <v>60</v>
      </c>
      <c r="BE2093" s="29" t="s">
        <v>60</v>
      </c>
      <c r="BF2093" s="31" t="str">
        <f>IFERROR(VLOOKUP(Data_Power_app[[#This Row],[PRO ODER]],'Result'!H:J,3,0),"")</f>
        <v/>
      </c>
      <c r="BG2093" s="14" t="str">
        <f>IFERROR(VLOOKUP(Data_Power_app[[#This Row],[PRO ODER]]&amp;"LAM",'Real Time'!A:E,4,0),"")</f>
        <v>ML-06</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2414</v>
      </c>
      <c r="B2094" s="29" t="s">
        <v>12206</v>
      </c>
      <c r="C2094" s="29" t="s">
        <v>12207</v>
      </c>
      <c r="D2094" s="29" t="s">
        <v>95</v>
      </c>
      <c r="E2094" s="29" t="s">
        <v>96</v>
      </c>
      <c r="F2094" s="29" t="s">
        <v>59</v>
      </c>
      <c r="G2094" s="29">
        <v>600</v>
      </c>
      <c r="H2094" s="4">
        <v>45813</v>
      </c>
      <c r="I2094" s="29">
        <v>45811</v>
      </c>
      <c r="J2094" s="4">
        <v>45812</v>
      </c>
      <c r="K2094" s="4">
        <v>45814</v>
      </c>
      <c r="L2094" s="4">
        <v>45812.224803240744</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1028</v>
      </c>
      <c r="AJ2094" s="29" t="s">
        <v>99</v>
      </c>
      <c r="AK2094" s="29" t="s">
        <v>100</v>
      </c>
      <c r="AL2094" s="29" t="s">
        <v>333</v>
      </c>
      <c r="AM2094" s="29" t="s">
        <v>334</v>
      </c>
      <c r="AN2094" s="29">
        <v>13.28542</v>
      </c>
      <c r="AO2094" s="29" t="s">
        <v>68</v>
      </c>
      <c r="AP2094" s="29"/>
      <c r="AQ2094" s="29"/>
      <c r="AR2094" s="29" t="s">
        <v>68</v>
      </c>
      <c r="AS2094" s="29"/>
      <c r="AT2094" s="29"/>
      <c r="AU2094" s="29" t="s">
        <v>530</v>
      </c>
      <c r="AV2094" s="29" t="s">
        <v>531</v>
      </c>
      <c r="AW2094" s="29">
        <v>49.394269999999999</v>
      </c>
      <c r="AX2094" s="29" t="s">
        <v>532</v>
      </c>
      <c r="AY2094" s="29" t="s">
        <v>533</v>
      </c>
      <c r="AZ2094" s="3">
        <v>600</v>
      </c>
      <c r="BA2094" s="29" t="s">
        <v>60</v>
      </c>
      <c r="BB2094" s="29">
        <v>600</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2415</v>
      </c>
      <c r="B2095" s="29" t="s">
        <v>12208</v>
      </c>
      <c r="C2095" s="29" t="s">
        <v>12209</v>
      </c>
      <c r="D2095" s="29" t="s">
        <v>95</v>
      </c>
      <c r="E2095" s="29" t="s">
        <v>96</v>
      </c>
      <c r="F2095" s="29" t="s">
        <v>59</v>
      </c>
      <c r="G2095" s="29">
        <v>516</v>
      </c>
      <c r="H2095" s="4">
        <v>45813</v>
      </c>
      <c r="I2095" s="29">
        <v>45811</v>
      </c>
      <c r="J2095" s="4">
        <v>45812</v>
      </c>
      <c r="K2095" s="4">
        <v>45814</v>
      </c>
      <c r="L2095" s="4"/>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126</v>
      </c>
      <c r="AH2095" s="29" t="s">
        <v>98</v>
      </c>
      <c r="AI2095" s="29" t="s">
        <v>1028</v>
      </c>
      <c r="AJ2095" s="29" t="s">
        <v>99</v>
      </c>
      <c r="AK2095" s="29" t="s">
        <v>100</v>
      </c>
      <c r="AL2095" s="29" t="s">
        <v>333</v>
      </c>
      <c r="AM2095" s="29" t="s">
        <v>334</v>
      </c>
      <c r="AN2095" s="29">
        <v>11.40155</v>
      </c>
      <c r="AO2095" s="29" t="s">
        <v>68</v>
      </c>
      <c r="AP2095" s="29"/>
      <c r="AQ2095" s="29"/>
      <c r="AR2095" s="29" t="s">
        <v>68</v>
      </c>
      <c r="AS2095" s="29"/>
      <c r="AT2095" s="29"/>
      <c r="AU2095" s="29" t="s">
        <v>530</v>
      </c>
      <c r="AV2095" s="29" t="s">
        <v>531</v>
      </c>
      <c r="AW2095" s="29">
        <v>42.389319999999998</v>
      </c>
      <c r="AX2095" s="29" t="s">
        <v>532</v>
      </c>
      <c r="AY2095" s="29" t="s">
        <v>533</v>
      </c>
      <c r="AZ2095" s="3">
        <v>516</v>
      </c>
      <c r="BA2095" s="29" t="s">
        <v>60</v>
      </c>
      <c r="BB2095" s="29">
        <v>516</v>
      </c>
      <c r="BC2095" s="29" t="s">
        <v>60</v>
      </c>
      <c r="BD2095" s="29" t="s">
        <v>60</v>
      </c>
      <c r="BE2095" s="29" t="s">
        <v>60</v>
      </c>
      <c r="BF2095" s="31" t="str">
        <f>IFERROR(VLOOKUP(Data_Power_app[[#This Row],[PRO ODER]],'Result'!H:J,3,0),"")</f>
        <v>LAMINATION 5</v>
      </c>
      <c r="BG2095" s="14"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2416</v>
      </c>
      <c r="B2096" s="29" t="s">
        <v>12210</v>
      </c>
      <c r="C2096" s="29" t="s">
        <v>12211</v>
      </c>
      <c r="D2096" s="29" t="s">
        <v>95</v>
      </c>
      <c r="E2096" s="29" t="s">
        <v>96</v>
      </c>
      <c r="F2096" s="29" t="s">
        <v>59</v>
      </c>
      <c r="G2096" s="29">
        <v>600</v>
      </c>
      <c r="H2096" s="4">
        <v>45813</v>
      </c>
      <c r="I2096" s="29">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29" t="s">
        <v>126</v>
      </c>
      <c r="AH2096" s="29" t="s">
        <v>98</v>
      </c>
      <c r="AI2096" s="29" t="s">
        <v>977</v>
      </c>
      <c r="AJ2096" s="29" t="s">
        <v>99</v>
      </c>
      <c r="AK2096" s="29" t="s">
        <v>100</v>
      </c>
      <c r="AL2096" s="29" t="s">
        <v>333</v>
      </c>
      <c r="AM2096" s="29" t="s">
        <v>334</v>
      </c>
      <c r="AN2096" s="29">
        <v>13.16891</v>
      </c>
      <c r="AO2096" s="29" t="s">
        <v>68</v>
      </c>
      <c r="AP2096" s="29"/>
      <c r="AQ2096" s="29"/>
      <c r="AR2096" s="29" t="s">
        <v>68</v>
      </c>
      <c r="AS2096" s="29"/>
      <c r="AT2096" s="29"/>
      <c r="AU2096" s="29" t="s">
        <v>530</v>
      </c>
      <c r="AV2096" s="29" t="s">
        <v>531</v>
      </c>
      <c r="AW2096" s="29">
        <v>48.96134</v>
      </c>
      <c r="AX2096" s="29" t="s">
        <v>978</v>
      </c>
      <c r="AY2096" s="29" t="s">
        <v>979</v>
      </c>
      <c r="AZ2096" s="3">
        <v>600</v>
      </c>
      <c r="BA2096" s="29" t="s">
        <v>60</v>
      </c>
      <c r="BB2096" s="29">
        <v>600</v>
      </c>
      <c r="BC2096" s="29" t="s">
        <v>60</v>
      </c>
      <c r="BD2096" s="29" t="s">
        <v>60</v>
      </c>
      <c r="BE2096" s="29" t="s">
        <v>60</v>
      </c>
      <c r="BF2096" s="31" t="str">
        <f>IFERROR(VLOOKUP(Data_Power_app[[#This Row],[PRO ODER]],'Result'!H:J,3,0),"")</f>
        <v>LAMINATION 5</v>
      </c>
      <c r="BG2096" s="14"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2417</v>
      </c>
      <c r="B2097" s="29" t="s">
        <v>12212</v>
      </c>
      <c r="C2097" s="29" t="s">
        <v>12213</v>
      </c>
      <c r="D2097" s="29" t="s">
        <v>95</v>
      </c>
      <c r="E2097" s="29" t="s">
        <v>96</v>
      </c>
      <c r="F2097" s="29" t="s">
        <v>59</v>
      </c>
      <c r="G2097" s="29">
        <v>900</v>
      </c>
      <c r="H2097" s="4">
        <v>45813</v>
      </c>
      <c r="I2097" s="29">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29" t="s">
        <v>126</v>
      </c>
      <c r="AH2097" s="29" t="s">
        <v>98</v>
      </c>
      <c r="AI2097" s="29" t="s">
        <v>1028</v>
      </c>
      <c r="AJ2097" s="29" t="s">
        <v>99</v>
      </c>
      <c r="AK2097" s="29" t="s">
        <v>100</v>
      </c>
      <c r="AL2097" s="29" t="s">
        <v>333</v>
      </c>
      <c r="AM2097" s="29" t="s">
        <v>334</v>
      </c>
      <c r="AN2097" s="29">
        <v>19.950230000000001</v>
      </c>
      <c r="AO2097" s="29" t="s">
        <v>68</v>
      </c>
      <c r="AP2097" s="29"/>
      <c r="AQ2097" s="29"/>
      <c r="AR2097" s="29" t="s">
        <v>68</v>
      </c>
      <c r="AS2097" s="29"/>
      <c r="AT2097" s="29"/>
      <c r="AU2097" s="29" t="s">
        <v>530</v>
      </c>
      <c r="AV2097" s="29" t="s">
        <v>531</v>
      </c>
      <c r="AW2097" s="29">
        <v>74.17183</v>
      </c>
      <c r="AX2097" s="29" t="s">
        <v>532</v>
      </c>
      <c r="AY2097" s="29" t="s">
        <v>533</v>
      </c>
      <c r="AZ2097" s="3">
        <v>900</v>
      </c>
      <c r="BA2097" s="29" t="s">
        <v>60</v>
      </c>
      <c r="BB2097" s="29">
        <v>900</v>
      </c>
      <c r="BC2097" s="29" t="s">
        <v>60</v>
      </c>
      <c r="BD2097" s="29" t="s">
        <v>60</v>
      </c>
      <c r="BE2097" s="29" t="s">
        <v>60</v>
      </c>
      <c r="BF2097" s="31" t="str">
        <f>IFERROR(VLOOKUP(Data_Power_app[[#This Row],[PRO ODER]],'Result'!H:J,3,0),"")</f>
        <v>LAMINATION 5</v>
      </c>
      <c r="BG2097" s="14"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2418</v>
      </c>
      <c r="B2098" s="29" t="s">
        <v>12214</v>
      </c>
      <c r="C2098" s="29" t="s">
        <v>12215</v>
      </c>
      <c r="D2098" s="29" t="s">
        <v>95</v>
      </c>
      <c r="E2098" s="29" t="s">
        <v>96</v>
      </c>
      <c r="F2098" s="29" t="s">
        <v>59</v>
      </c>
      <c r="G2098" s="29">
        <v>600</v>
      </c>
      <c r="H2098" s="4">
        <v>45813</v>
      </c>
      <c r="I2098" s="29">
        <v>45811</v>
      </c>
      <c r="J2098" s="4">
        <v>45812</v>
      </c>
      <c r="K2098" s="4">
        <v>45814</v>
      </c>
      <c r="L2098" s="4">
        <v>45812.786446759259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88</v>
      </c>
      <c r="AH2098" s="29" t="s">
        <v>98</v>
      </c>
      <c r="AI2098" s="29" t="s">
        <v>977</v>
      </c>
      <c r="AJ2098" s="29" t="s">
        <v>99</v>
      </c>
      <c r="AK2098" s="29" t="s">
        <v>100</v>
      </c>
      <c r="AL2098" s="29" t="s">
        <v>333</v>
      </c>
      <c r="AM2098" s="29" t="s">
        <v>334</v>
      </c>
      <c r="AN2098" s="29">
        <v>13.31002</v>
      </c>
      <c r="AO2098" s="29" t="s">
        <v>68</v>
      </c>
      <c r="AP2098" s="29"/>
      <c r="AQ2098" s="29"/>
      <c r="AR2098" s="29" t="s">
        <v>68</v>
      </c>
      <c r="AS2098" s="29"/>
      <c r="AT2098" s="29"/>
      <c r="AU2098" s="29" t="s">
        <v>530</v>
      </c>
      <c r="AV2098" s="29" t="s">
        <v>531</v>
      </c>
      <c r="AW2098" s="29">
        <v>49.489750000000001</v>
      </c>
      <c r="AX2098" s="29" t="s">
        <v>978</v>
      </c>
      <c r="AY2098" s="29" t="s">
        <v>979</v>
      </c>
      <c r="AZ2098" s="3">
        <v>600</v>
      </c>
      <c r="BA2098" s="29" t="s">
        <v>60</v>
      </c>
      <c r="BB2098" s="29">
        <v>600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2419</v>
      </c>
      <c r="B2099" s="29" t="s">
        <v>12216</v>
      </c>
      <c r="C2099" s="29" t="s">
        <v>12217</v>
      </c>
      <c r="D2099" s="29" t="s">
        <v>95</v>
      </c>
      <c r="E2099" s="29" t="s">
        <v>96</v>
      </c>
      <c r="F2099" s="29" t="s">
        <v>59</v>
      </c>
      <c r="G2099" s="29">
        <v>900</v>
      </c>
      <c r="H2099" s="4">
        <v>45813</v>
      </c>
      <c r="I2099" s="29">
        <v>45811</v>
      </c>
      <c r="J2099" s="4">
        <v>45812</v>
      </c>
      <c r="K2099" s="4">
        <v>45814</v>
      </c>
      <c r="L2099" s="4">
        <v>45812.786504629628</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88</v>
      </c>
      <c r="AH2099" s="29" t="s">
        <v>98</v>
      </c>
      <c r="AI2099" s="29" t="s">
        <v>1028</v>
      </c>
      <c r="AJ2099" s="29" t="s">
        <v>99</v>
      </c>
      <c r="AK2099" s="29" t="s">
        <v>100</v>
      </c>
      <c r="AL2099" s="29" t="s">
        <v>333</v>
      </c>
      <c r="AM2099" s="29" t="s">
        <v>334</v>
      </c>
      <c r="AN2099" s="29">
        <v>19.929300000000001</v>
      </c>
      <c r="AO2099" s="29" t="s">
        <v>68</v>
      </c>
      <c r="AP2099" s="29"/>
      <c r="AQ2099" s="29"/>
      <c r="AR2099" s="29" t="s">
        <v>68</v>
      </c>
      <c r="AS2099" s="29"/>
      <c r="AT2099" s="29"/>
      <c r="AU2099" s="29" t="s">
        <v>530</v>
      </c>
      <c r="AV2099" s="29" t="s">
        <v>531</v>
      </c>
      <c r="AW2099" s="29">
        <v>74.095939999999999</v>
      </c>
      <c r="AX2099" s="29" t="s">
        <v>532</v>
      </c>
      <c r="AY2099" s="29" t="s">
        <v>533</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2420</v>
      </c>
      <c r="B2100" s="29" t="s">
        <v>12218</v>
      </c>
      <c r="C2100" s="29" t="s">
        <v>12219</v>
      </c>
      <c r="D2100" s="29" t="s">
        <v>95</v>
      </c>
      <c r="E2100" s="29" t="s">
        <v>96</v>
      </c>
      <c r="F2100" s="29" t="s">
        <v>59</v>
      </c>
      <c r="G2100" s="29">
        <v>300</v>
      </c>
      <c r="H2100" s="4">
        <v>45813</v>
      </c>
      <c r="I2100" s="29">
        <v>45811</v>
      </c>
      <c r="J2100" s="4">
        <v>45812</v>
      </c>
      <c r="K2100" s="4">
        <v>45814</v>
      </c>
      <c r="L2100" s="4">
        <v>45812.786608796298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1029</v>
      </c>
      <c r="AJ2100" s="29" t="s">
        <v>99</v>
      </c>
      <c r="AK2100" s="29" t="s">
        <v>65</v>
      </c>
      <c r="AL2100" s="29" t="s">
        <v>333</v>
      </c>
      <c r="AM2100" s="29" t="s">
        <v>334</v>
      </c>
      <c r="AN2100" s="29">
        <v>5.6179100000000002</v>
      </c>
      <c r="AO2100" s="29" t="s">
        <v>68</v>
      </c>
      <c r="AP2100" s="29"/>
      <c r="AQ2100" s="29"/>
      <c r="AR2100" s="29" t="s">
        <v>68</v>
      </c>
      <c r="AS2100" s="29"/>
      <c r="AT2100" s="29"/>
      <c r="AU2100" s="29" t="s">
        <v>530</v>
      </c>
      <c r="AV2100" s="29" t="s">
        <v>531</v>
      </c>
      <c r="AW2100" s="29">
        <v>20.88597</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2421</v>
      </c>
      <c r="B2101" s="29" t="s">
        <v>12220</v>
      </c>
      <c r="C2101" s="29" t="s">
        <v>12221</v>
      </c>
      <c r="D2101" s="29" t="s">
        <v>95</v>
      </c>
      <c r="E2101" s="29" t="s">
        <v>96</v>
      </c>
      <c r="F2101" s="29" t="s">
        <v>59</v>
      </c>
      <c r="G2101" s="29">
        <v>300</v>
      </c>
      <c r="H2101" s="4">
        <v>45813</v>
      </c>
      <c r="I2101" s="29">
        <v>45811</v>
      </c>
      <c r="J2101" s="4">
        <v>45812</v>
      </c>
      <c r="K2101" s="4">
        <v>45814</v>
      </c>
      <c r="L2101" s="4">
        <v>45812.78665509259</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1029</v>
      </c>
      <c r="AJ2101" s="29" t="s">
        <v>99</v>
      </c>
      <c r="AK2101" s="29" t="s">
        <v>65</v>
      </c>
      <c r="AL2101" s="29" t="s">
        <v>333</v>
      </c>
      <c r="AM2101" s="29" t="s">
        <v>334</v>
      </c>
      <c r="AN2101" s="29">
        <v>5.9590399999999999</v>
      </c>
      <c r="AO2101" s="29" t="s">
        <v>68</v>
      </c>
      <c r="AP2101" s="29"/>
      <c r="AQ2101" s="29"/>
      <c r="AR2101" s="29" t="s">
        <v>68</v>
      </c>
      <c r="AS2101" s="29"/>
      <c r="AT2101" s="29"/>
      <c r="AU2101" s="29" t="s">
        <v>530</v>
      </c>
      <c r="AV2101" s="29" t="s">
        <v>531</v>
      </c>
      <c r="AW2101" s="29">
        <v>22.15427</v>
      </c>
      <c r="AX2101" s="29" t="s">
        <v>532</v>
      </c>
      <c r="AY2101" s="29" t="s">
        <v>533</v>
      </c>
      <c r="AZ2101" s="3">
        <v>300</v>
      </c>
      <c r="BA2101" s="29" t="s">
        <v>60</v>
      </c>
      <c r="BB2101" s="29">
        <v>300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2422</v>
      </c>
      <c r="B2102" s="29" t="s">
        <v>12222</v>
      </c>
      <c r="C2102" s="29" t="s">
        <v>12223</v>
      </c>
      <c r="D2102" s="29" t="s">
        <v>95</v>
      </c>
      <c r="E2102" s="29" t="s">
        <v>96</v>
      </c>
      <c r="F2102" s="29" t="s">
        <v>59</v>
      </c>
      <c r="G2102" s="29">
        <v>300</v>
      </c>
      <c r="H2102" s="4">
        <v>45813</v>
      </c>
      <c r="I2102" s="29">
        <v>45811</v>
      </c>
      <c r="J2102" s="4">
        <v>45812</v>
      </c>
      <c r="K2102" s="4">
        <v>45814</v>
      </c>
      <c r="L2102" s="4">
        <v>45812.78670138889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1029</v>
      </c>
      <c r="AJ2102" s="29" t="s">
        <v>99</v>
      </c>
      <c r="AK2102" s="29" t="s">
        <v>65</v>
      </c>
      <c r="AL2102" s="29" t="s">
        <v>333</v>
      </c>
      <c r="AM2102" s="29" t="s">
        <v>334</v>
      </c>
      <c r="AN2102" s="29">
        <v>5.8012800000000002</v>
      </c>
      <c r="AO2102" s="29" t="s">
        <v>68</v>
      </c>
      <c r="AP2102" s="29"/>
      <c r="AQ2102" s="29"/>
      <c r="AR2102" s="29" t="s">
        <v>68</v>
      </c>
      <c r="AS2102" s="29"/>
      <c r="AT2102" s="29"/>
      <c r="AU2102" s="29" t="s">
        <v>530</v>
      </c>
      <c r="AV2102" s="29" t="s">
        <v>531</v>
      </c>
      <c r="AW2102" s="29">
        <v>21.56822</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2423</v>
      </c>
      <c r="B2103" s="29" t="s">
        <v>12224</v>
      </c>
      <c r="C2103" s="29" t="s">
        <v>12225</v>
      </c>
      <c r="D2103" s="29" t="s">
        <v>95</v>
      </c>
      <c r="E2103" s="29" t="s">
        <v>96</v>
      </c>
      <c r="F2103" s="29" t="s">
        <v>59</v>
      </c>
      <c r="G2103" s="29">
        <v>600</v>
      </c>
      <c r="H2103" s="4">
        <v>45813</v>
      </c>
      <c r="I2103" s="29">
        <v>45811</v>
      </c>
      <c r="J2103" s="4">
        <v>45812</v>
      </c>
      <c r="K2103" s="4">
        <v>45814</v>
      </c>
      <c r="L2103" s="4">
        <v>45812.786759259259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12226</v>
      </c>
      <c r="AJ2103" s="29" t="s">
        <v>99</v>
      </c>
      <c r="AK2103" s="29" t="s">
        <v>100</v>
      </c>
      <c r="AL2103" s="29" t="s">
        <v>333</v>
      </c>
      <c r="AM2103" s="29" t="s">
        <v>334</v>
      </c>
      <c r="AN2103" s="29">
        <v>13.444290000000001</v>
      </c>
      <c r="AO2103" s="29" t="s">
        <v>68</v>
      </c>
      <c r="AP2103" s="29"/>
      <c r="AQ2103" s="29"/>
      <c r="AR2103" s="29" t="s">
        <v>68</v>
      </c>
      <c r="AS2103" s="29"/>
      <c r="AT2103" s="29"/>
      <c r="AU2103" s="29" t="s">
        <v>530</v>
      </c>
      <c r="AV2103" s="29" t="s">
        <v>531</v>
      </c>
      <c r="AW2103" s="29">
        <v>49.984479999999998</v>
      </c>
      <c r="AX2103" s="29" t="s">
        <v>1117</v>
      </c>
      <c r="AY2103" s="29" t="s">
        <v>1118</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2424</v>
      </c>
      <c r="B2104" s="29" t="s">
        <v>12227</v>
      </c>
      <c r="C2104" s="29" t="s">
        <v>12228</v>
      </c>
      <c r="D2104" s="29" t="s">
        <v>95</v>
      </c>
      <c r="E2104" s="29" t="s">
        <v>96</v>
      </c>
      <c r="F2104" s="29" t="s">
        <v>59</v>
      </c>
      <c r="G2104" s="29">
        <v>600</v>
      </c>
      <c r="H2104" s="4">
        <v>45813</v>
      </c>
      <c r="I2104" s="29">
        <v>45811</v>
      </c>
      <c r="J2104" s="4">
        <v>45812</v>
      </c>
      <c r="K2104" s="4">
        <v>45814</v>
      </c>
      <c r="L2104" s="4">
        <v>45812.070891203701</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12226</v>
      </c>
      <c r="AJ2104" s="29" t="s">
        <v>99</v>
      </c>
      <c r="AK2104" s="29" t="s">
        <v>100</v>
      </c>
      <c r="AL2104" s="29" t="s">
        <v>333</v>
      </c>
      <c r="AM2104" s="29" t="s">
        <v>334</v>
      </c>
      <c r="AN2104" s="29">
        <v>13.32226</v>
      </c>
      <c r="AO2104" s="29" t="s">
        <v>68</v>
      </c>
      <c r="AP2104" s="29"/>
      <c r="AQ2104" s="29"/>
      <c r="AR2104" s="29" t="s">
        <v>68</v>
      </c>
      <c r="AS2104" s="29"/>
      <c r="AT2104" s="29"/>
      <c r="AU2104" s="29" t="s">
        <v>530</v>
      </c>
      <c r="AV2104" s="29" t="s">
        <v>531</v>
      </c>
      <c r="AW2104" s="29">
        <v>49.53098</v>
      </c>
      <c r="AX2104" s="29" t="s">
        <v>1117</v>
      </c>
      <c r="AY2104" s="29" t="s">
        <v>1118</v>
      </c>
      <c r="AZ2104" s="3">
        <v>600</v>
      </c>
      <c r="BA2104" s="29" t="s">
        <v>60</v>
      </c>
      <c r="BB2104" s="29">
        <v>600</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2425</v>
      </c>
      <c r="B2105" s="29" t="s">
        <v>12229</v>
      </c>
      <c r="C2105" s="29" t="s">
        <v>12230</v>
      </c>
      <c r="D2105" s="29" t="s">
        <v>95</v>
      </c>
      <c r="E2105" s="29" t="s">
        <v>96</v>
      </c>
      <c r="F2105" s="29" t="s">
        <v>59</v>
      </c>
      <c r="G2105" s="29">
        <v>300</v>
      </c>
      <c r="H2105" s="4">
        <v>45813</v>
      </c>
      <c r="I2105" s="29">
        <v>45811</v>
      </c>
      <c r="J2105" s="4">
        <v>45812</v>
      </c>
      <c r="K2105" s="4">
        <v>45814</v>
      </c>
      <c r="L2105" s="4">
        <v>45812.07099537037</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6.62967</v>
      </c>
      <c r="AO2105" s="29" t="s">
        <v>68</v>
      </c>
      <c r="AP2105" s="29"/>
      <c r="AQ2105" s="29"/>
      <c r="AR2105" s="29" t="s">
        <v>68</v>
      </c>
      <c r="AS2105" s="29"/>
      <c r="AT2105" s="29"/>
      <c r="AU2105" s="29" t="s">
        <v>530</v>
      </c>
      <c r="AV2105" s="29" t="s">
        <v>531</v>
      </c>
      <c r="AW2105" s="29">
        <v>24.648199999999999</v>
      </c>
      <c r="AX2105" s="29" t="s">
        <v>532</v>
      </c>
      <c r="AY2105" s="29" t="s">
        <v>533</v>
      </c>
      <c r="AZ2105" s="3">
        <v>300</v>
      </c>
      <c r="BA2105" s="29" t="s">
        <v>60</v>
      </c>
      <c r="BB2105" s="29">
        <v>300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2426</v>
      </c>
      <c r="B2106" s="29" t="s">
        <v>12231</v>
      </c>
      <c r="C2106" s="29" t="s">
        <v>12232</v>
      </c>
      <c r="D2106" s="29" t="s">
        <v>95</v>
      </c>
      <c r="E2106" s="29" t="s">
        <v>96</v>
      </c>
      <c r="F2106" s="29" t="s">
        <v>59</v>
      </c>
      <c r="G2106" s="29">
        <v>708</v>
      </c>
      <c r="H2106" s="4">
        <v>45813</v>
      </c>
      <c r="I2106" s="29">
        <v>45811</v>
      </c>
      <c r="J2106" s="4">
        <v>45812</v>
      </c>
      <c r="K2106" s="4">
        <v>45814</v>
      </c>
      <c r="L2106" s="4">
        <v>45812.071087962962</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1029</v>
      </c>
      <c r="AJ2106" s="29" t="s">
        <v>99</v>
      </c>
      <c r="AK2106" s="29" t="s">
        <v>65</v>
      </c>
      <c r="AL2106" s="29" t="s">
        <v>333</v>
      </c>
      <c r="AM2106" s="29" t="s">
        <v>334</v>
      </c>
      <c r="AN2106" s="29">
        <v>13.616020000000001</v>
      </c>
      <c r="AO2106" s="29" t="s">
        <v>68</v>
      </c>
      <c r="AP2106" s="29"/>
      <c r="AQ2106" s="29"/>
      <c r="AR2106" s="29" t="s">
        <v>68</v>
      </c>
      <c r="AS2106" s="29"/>
      <c r="AT2106" s="29"/>
      <c r="AU2106" s="29" t="s">
        <v>530</v>
      </c>
      <c r="AV2106" s="29" t="s">
        <v>531</v>
      </c>
      <c r="AW2106" s="29">
        <v>50.621339999999996</v>
      </c>
      <c r="AX2106" s="29" t="s">
        <v>532</v>
      </c>
      <c r="AY2106" s="29" t="s">
        <v>533</v>
      </c>
      <c r="AZ2106" s="3">
        <v>708</v>
      </c>
      <c r="BA2106" s="29" t="s">
        <v>60</v>
      </c>
      <c r="BB2106" s="29">
        <v>708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2427</v>
      </c>
      <c r="B2107" s="29" t="s">
        <v>12233</v>
      </c>
      <c r="C2107" s="29" t="s">
        <v>12234</v>
      </c>
      <c r="D2107" s="29" t="s">
        <v>95</v>
      </c>
      <c r="E2107" s="29" t="s">
        <v>96</v>
      </c>
      <c r="F2107" s="29" t="s">
        <v>59</v>
      </c>
      <c r="G2107" s="29">
        <v>1404</v>
      </c>
      <c r="H2107" s="4">
        <v>45813</v>
      </c>
      <c r="I2107" s="29">
        <v>45811</v>
      </c>
      <c r="J2107" s="4">
        <v>45812</v>
      </c>
      <c r="K2107" s="4">
        <v>45814</v>
      </c>
      <c r="L2107" s="4">
        <v>45812.071215277778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27.170590000000001</v>
      </c>
      <c r="AO2107" s="29" t="s">
        <v>68</v>
      </c>
      <c r="AP2107" s="29"/>
      <c r="AQ2107" s="29"/>
      <c r="AR2107" s="29" t="s">
        <v>68</v>
      </c>
      <c r="AS2107" s="29"/>
      <c r="AT2107" s="29"/>
      <c r="AU2107" s="29" t="s">
        <v>530</v>
      </c>
      <c r="AV2107" s="29" t="s">
        <v>531</v>
      </c>
      <c r="AW2107" s="29">
        <v>101.01488999999999</v>
      </c>
      <c r="AX2107" s="29" t="s">
        <v>532</v>
      </c>
      <c r="AY2107" s="29" t="s">
        <v>533</v>
      </c>
      <c r="AZ2107" s="3">
        <v>1404</v>
      </c>
      <c r="BA2107" s="29" t="s">
        <v>60</v>
      </c>
      <c r="BB2107" s="29">
        <v>1404</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2428</v>
      </c>
      <c r="B2108" s="29" t="s">
        <v>4006</v>
      </c>
      <c r="C2108" s="29" t="s">
        <v>4007</v>
      </c>
      <c r="D2108" s="29" t="s">
        <v>303</v>
      </c>
      <c r="E2108" s="29" t="s">
        <v>304</v>
      </c>
      <c r="F2108" s="29" t="s">
        <v>59</v>
      </c>
      <c r="G2108" s="29">
        <v>590</v>
      </c>
      <c r="H2108" s="4">
        <v>45811</v>
      </c>
      <c r="I2108" s="29">
        <v>45804</v>
      </c>
      <c r="J2108" s="4">
        <v>45804</v>
      </c>
      <c r="K2108" s="4">
        <v>45812</v>
      </c>
      <c r="L2108" s="4">
        <v>45810.879166666666</v>
      </c>
      <c r="M2108" s="4">
        <v>45812</v>
      </c>
      <c r="N2108" s="4">
        <v>45811.702175925922</v>
      </c>
      <c r="O2108" s="4" t="s">
        <v>60</v>
      </c>
      <c r="P2108" s="4" t="s">
        <v>60</v>
      </c>
      <c r="Q2108" s="4" t="s">
        <v>60</v>
      </c>
      <c r="R2108" s="4" t="s">
        <v>60</v>
      </c>
      <c r="S2108" s="4" t="s">
        <v>60</v>
      </c>
      <c r="T2108" s="4">
        <v>45814</v>
      </c>
      <c r="U2108" s="4"/>
      <c r="V2108" s="4"/>
      <c r="W2108" s="4">
        <v>45818</v>
      </c>
      <c r="X2108" s="4"/>
      <c r="Y2108" s="4" t="s">
        <v>60</v>
      </c>
      <c r="Z2108" s="4">
        <v>45818</v>
      </c>
      <c r="AA2108" s="4"/>
      <c r="AB2108" s="4" t="s">
        <v>60</v>
      </c>
      <c r="AC2108" s="4">
        <v>45819</v>
      </c>
      <c r="AD2108" s="4">
        <v>45820</v>
      </c>
      <c r="AE2108" s="4">
        <v>45822</v>
      </c>
      <c r="AF2108" s="4"/>
      <c r="AG2108" s="29" t="s">
        <v>269</v>
      </c>
      <c r="AH2108" s="29" t="s">
        <v>305</v>
      </c>
      <c r="AI2108" s="29" t="s">
        <v>550</v>
      </c>
      <c r="AJ2108" s="29" t="s">
        <v>306</v>
      </c>
      <c r="AK2108" s="29" t="s">
        <v>65</v>
      </c>
      <c r="AL2108" s="29" t="s">
        <v>307</v>
      </c>
      <c r="AM2108" s="29" t="s">
        <v>308</v>
      </c>
      <c r="AN2108" s="29">
        <v>11.580870000000001</v>
      </c>
      <c r="AO2108" s="29" t="s">
        <v>68</v>
      </c>
      <c r="AP2108" s="29"/>
      <c r="AQ2108" s="29"/>
      <c r="AR2108" s="29" t="s">
        <v>68</v>
      </c>
      <c r="AS2108" s="29"/>
      <c r="AT2108" s="29"/>
      <c r="AU2108" s="29" t="s">
        <v>394</v>
      </c>
      <c r="AV2108" s="29" t="s">
        <v>395</v>
      </c>
      <c r="AW2108" s="29">
        <v>43.05639</v>
      </c>
      <c r="AX2108" s="29" t="s">
        <v>551</v>
      </c>
      <c r="AY2108" s="29" t="s">
        <v>552</v>
      </c>
      <c r="AZ2108" s="3">
        <v>590</v>
      </c>
      <c r="BA2108" s="29" t="s">
        <v>60</v>
      </c>
      <c r="BB2108" s="29">
        <v>590</v>
      </c>
      <c r="BC2108" s="29" t="s">
        <v>60</v>
      </c>
      <c r="BD2108" s="29" t="s">
        <v>60</v>
      </c>
      <c r="BE2108" s="29" t="s">
        <v>60</v>
      </c>
      <c r="BF2108" s="31" t="str">
        <f>IFERROR(VLOOKUP(Data_Power_app[[#This Row],[PRO ODER]],'Result'!H:J,3,0),"")</f>
        <v/>
      </c>
      <c r="BG2108" s="14" t="str">
        <f>IFERROR(VLOOKUP(Data_Power_app[[#This Row],[PRO ODER]]&amp;"LAM",'Real Time'!A:E,4,0),"")</f>
        <v>ML-04</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2429</v>
      </c>
      <c r="B2109" s="29" t="s">
        <v>5968</v>
      </c>
      <c r="C2109" s="29" t="s">
        <v>5682</v>
      </c>
      <c r="D2109" s="29" t="s">
        <v>303</v>
      </c>
      <c r="E2109" s="29" t="s">
        <v>304</v>
      </c>
      <c r="F2109" s="29" t="s">
        <v>59</v>
      </c>
      <c r="G2109" s="29">
        <v>608</v>
      </c>
      <c r="H2109" s="4">
        <v>45811</v>
      </c>
      <c r="I2109" s="29">
        <v>45806</v>
      </c>
      <c r="J2109" s="4">
        <v>45806</v>
      </c>
      <c r="K2109" s="4">
        <v>45812</v>
      </c>
      <c r="L2109" s="4">
        <v>45811.448182870372</v>
      </c>
      <c r="M2109" s="4">
        <v>45812</v>
      </c>
      <c r="N2109" s="4">
        <v>45811.887835648151</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29" t="s">
        <v>269</v>
      </c>
      <c r="AH2109" s="29" t="s">
        <v>305</v>
      </c>
      <c r="AI2109" s="29" t="s">
        <v>624</v>
      </c>
      <c r="AJ2109" s="29" t="s">
        <v>306</v>
      </c>
      <c r="AK2109" s="29" t="s">
        <v>100</v>
      </c>
      <c r="AL2109" s="29" t="s">
        <v>307</v>
      </c>
      <c r="AM2109" s="29" t="s">
        <v>308</v>
      </c>
      <c r="AN2109" s="29">
        <v>14.18764</v>
      </c>
      <c r="AO2109" s="29" t="s">
        <v>68</v>
      </c>
      <c r="AP2109" s="29"/>
      <c r="AQ2109" s="29"/>
      <c r="AR2109" s="29" t="s">
        <v>68</v>
      </c>
      <c r="AS2109" s="29"/>
      <c r="AT2109" s="29"/>
      <c r="AU2109" s="29" t="s">
        <v>394</v>
      </c>
      <c r="AV2109" s="29" t="s">
        <v>395</v>
      </c>
      <c r="AW2109" s="29">
        <v>52.752760000000002</v>
      </c>
      <c r="AX2109" s="29" t="s">
        <v>625</v>
      </c>
      <c r="AY2109" s="29" t="s">
        <v>626</v>
      </c>
      <c r="AZ2109" s="3">
        <v>608</v>
      </c>
      <c r="BA2109" s="29" t="s">
        <v>60</v>
      </c>
      <c r="BB2109" s="29">
        <v>608</v>
      </c>
      <c r="BC2109" s="29" t="s">
        <v>60</v>
      </c>
      <c r="BD2109" s="29" t="s">
        <v>60</v>
      </c>
      <c r="BE2109" s="29" t="s">
        <v>60</v>
      </c>
      <c r="BF2109" s="31" t="str">
        <f>IFERROR(VLOOKUP(Data_Power_app[[#This Row],[PRO ODER]],'Result'!H:J,3,0),"")</f>
        <v/>
      </c>
      <c r="BG2109" s="14"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2430</v>
      </c>
      <c r="B2110" s="29" t="s">
        <v>12235</v>
      </c>
      <c r="C2110" s="29" t="s">
        <v>12236</v>
      </c>
      <c r="D2110" s="29" t="s">
        <v>95</v>
      </c>
      <c r="E2110" s="29" t="s">
        <v>96</v>
      </c>
      <c r="F2110" s="29" t="s">
        <v>59</v>
      </c>
      <c r="G2110" s="29">
        <v>300</v>
      </c>
      <c r="H2110" s="4">
        <v>45813</v>
      </c>
      <c r="I2110" s="29">
        <v>45811</v>
      </c>
      <c r="J2110" s="4">
        <v>45812</v>
      </c>
      <c r="K2110" s="4">
        <v>45814</v>
      </c>
      <c r="L2110" s="4">
        <v>45812.78628472222</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525</v>
      </c>
      <c r="AI2110" s="29" t="s">
        <v>980</v>
      </c>
      <c r="AJ2110" s="29" t="s">
        <v>527</v>
      </c>
      <c r="AK2110" s="29" t="s">
        <v>100</v>
      </c>
      <c r="AL2110" s="29" t="s">
        <v>333</v>
      </c>
      <c r="AM2110" s="29" t="s">
        <v>334</v>
      </c>
      <c r="AN2110" s="29">
        <v>7.3720400000000001</v>
      </c>
      <c r="AO2110" s="29" t="s">
        <v>68</v>
      </c>
      <c r="AP2110" s="29"/>
      <c r="AQ2110" s="29"/>
      <c r="AR2110" s="29" t="s">
        <v>68</v>
      </c>
      <c r="AS2110" s="29"/>
      <c r="AT2110" s="29"/>
      <c r="AU2110" s="29" t="s">
        <v>530</v>
      </c>
      <c r="AV2110" s="29" t="s">
        <v>531</v>
      </c>
      <c r="AW2110" s="29">
        <v>27.4072</v>
      </c>
      <c r="AX2110" s="29" t="s">
        <v>978</v>
      </c>
      <c r="AY2110" s="29" t="s">
        <v>979</v>
      </c>
      <c r="AZ2110" s="3">
        <v>300</v>
      </c>
      <c r="BA2110" s="29" t="s">
        <v>60</v>
      </c>
      <c r="BB2110" s="29">
        <v>300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2431</v>
      </c>
      <c r="B2111" s="29" t="s">
        <v>12237</v>
      </c>
      <c r="C2111" s="29" t="s">
        <v>12238</v>
      </c>
      <c r="D2111" s="29" t="s">
        <v>95</v>
      </c>
      <c r="E2111" s="29" t="s">
        <v>96</v>
      </c>
      <c r="F2111" s="29" t="s">
        <v>59</v>
      </c>
      <c r="G2111" s="29">
        <v>900</v>
      </c>
      <c r="H2111" s="4">
        <v>45813</v>
      </c>
      <c r="I2111" s="29">
        <v>45811</v>
      </c>
      <c r="J2111" s="4">
        <v>45812</v>
      </c>
      <c r="K2111" s="4">
        <v>45814</v>
      </c>
      <c r="L2111" s="4">
        <v>45812.786377314813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88</v>
      </c>
      <c r="AH2111" s="29" t="s">
        <v>525</v>
      </c>
      <c r="AI2111" s="29" t="s">
        <v>980</v>
      </c>
      <c r="AJ2111" s="29" t="s">
        <v>527</v>
      </c>
      <c r="AK2111" s="29" t="s">
        <v>100</v>
      </c>
      <c r="AL2111" s="29" t="s">
        <v>333</v>
      </c>
      <c r="AM2111" s="29" t="s">
        <v>334</v>
      </c>
      <c r="AN2111" s="29">
        <v>22.39038</v>
      </c>
      <c r="AO2111" s="29" t="s">
        <v>68</v>
      </c>
      <c r="AP2111" s="29"/>
      <c r="AQ2111" s="29"/>
      <c r="AR2111" s="29" t="s">
        <v>68</v>
      </c>
      <c r="AS2111" s="29"/>
      <c r="AT2111" s="29"/>
      <c r="AU2111" s="29" t="s">
        <v>530</v>
      </c>
      <c r="AV2111" s="29" t="s">
        <v>531</v>
      </c>
      <c r="AW2111" s="29">
        <v>83.243639999999999</v>
      </c>
      <c r="AX2111" s="29" t="s">
        <v>978</v>
      </c>
      <c r="AY2111" s="29" t="s">
        <v>979</v>
      </c>
      <c r="AZ2111" s="3">
        <v>900</v>
      </c>
      <c r="BA2111" s="29" t="s">
        <v>60</v>
      </c>
      <c r="BB2111" s="29">
        <v>900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2432</v>
      </c>
      <c r="B2112" s="29" t="s">
        <v>12239</v>
      </c>
      <c r="C2112" s="29" t="s">
        <v>12240</v>
      </c>
      <c r="D2112" s="29" t="s">
        <v>95</v>
      </c>
      <c r="E2112" s="29" t="s">
        <v>96</v>
      </c>
      <c r="F2112" s="29" t="s">
        <v>59</v>
      </c>
      <c r="G2112" s="29">
        <v>300</v>
      </c>
      <c r="H2112" s="4">
        <v>45813</v>
      </c>
      <c r="I2112" s="29">
        <v>45811</v>
      </c>
      <c r="J2112" s="4">
        <v>45812</v>
      </c>
      <c r="K2112" s="4">
        <v>45814</v>
      </c>
      <c r="L2112" s="4">
        <v>45812.07135416667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6.7559800000000001</v>
      </c>
      <c r="AO2112" s="29" t="s">
        <v>68</v>
      </c>
      <c r="AP2112" s="29"/>
      <c r="AQ2112" s="29"/>
      <c r="AR2112" s="29" t="s">
        <v>68</v>
      </c>
      <c r="AS2112" s="29"/>
      <c r="AT2112" s="29"/>
      <c r="AU2112" s="29" t="s">
        <v>530</v>
      </c>
      <c r="AV2112" s="29" t="s">
        <v>531</v>
      </c>
      <c r="AW2112" s="29">
        <v>25.117570000000001</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2433</v>
      </c>
      <c r="B2113" s="29" t="s">
        <v>12241</v>
      </c>
      <c r="C2113" s="29" t="s">
        <v>12242</v>
      </c>
      <c r="D2113" s="29" t="s">
        <v>95</v>
      </c>
      <c r="E2113" s="29" t="s">
        <v>96</v>
      </c>
      <c r="F2113" s="29" t="s">
        <v>59</v>
      </c>
      <c r="G2113" s="29">
        <v>600</v>
      </c>
      <c r="H2113" s="4">
        <v>45813</v>
      </c>
      <c r="I2113" s="29">
        <v>45811</v>
      </c>
      <c r="J2113" s="4">
        <v>45812</v>
      </c>
      <c r="K2113" s="4">
        <v>45814</v>
      </c>
      <c r="L2113" s="4">
        <v>45812.071446759262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1028</v>
      </c>
      <c r="AJ2113" s="29" t="s">
        <v>99</v>
      </c>
      <c r="AK2113" s="29" t="s">
        <v>100</v>
      </c>
      <c r="AL2113" s="29" t="s">
        <v>333</v>
      </c>
      <c r="AM2113" s="29" t="s">
        <v>334</v>
      </c>
      <c r="AN2113" s="29">
        <v>13.36755</v>
      </c>
      <c r="AO2113" s="29" t="s">
        <v>68</v>
      </c>
      <c r="AP2113" s="29"/>
      <c r="AQ2113" s="29"/>
      <c r="AR2113" s="29" t="s">
        <v>68</v>
      </c>
      <c r="AS2113" s="29"/>
      <c r="AT2113" s="29"/>
      <c r="AU2113" s="29" t="s">
        <v>530</v>
      </c>
      <c r="AV2113" s="29" t="s">
        <v>531</v>
      </c>
      <c r="AW2113" s="29">
        <v>49.699539999999999</v>
      </c>
      <c r="AX2113" s="29" t="s">
        <v>532</v>
      </c>
      <c r="AY2113" s="29" t="s">
        <v>533</v>
      </c>
      <c r="AZ2113" s="3">
        <v>600</v>
      </c>
      <c r="BA2113" s="29" t="s">
        <v>60</v>
      </c>
      <c r="BB2113" s="29">
        <v>600</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2434</v>
      </c>
      <c r="B2114" s="29" t="s">
        <v>12243</v>
      </c>
      <c r="C2114" s="29" t="s">
        <v>12244</v>
      </c>
      <c r="D2114" s="29" t="s">
        <v>95</v>
      </c>
      <c r="E2114" s="29" t="s">
        <v>96</v>
      </c>
      <c r="F2114" s="29" t="s">
        <v>59</v>
      </c>
      <c r="G2114" s="29">
        <v>300</v>
      </c>
      <c r="H2114" s="4">
        <v>45813</v>
      </c>
      <c r="I2114" s="29">
        <v>45811</v>
      </c>
      <c r="J2114" s="4">
        <v>45812</v>
      </c>
      <c r="K2114" s="4">
        <v>45814</v>
      </c>
      <c r="L2114" s="4">
        <v>45812.071597222224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1028</v>
      </c>
      <c r="AJ2114" s="29" t="s">
        <v>99</v>
      </c>
      <c r="AK2114" s="29" t="s">
        <v>100</v>
      </c>
      <c r="AL2114" s="29" t="s">
        <v>333</v>
      </c>
      <c r="AM2114" s="29" t="s">
        <v>334</v>
      </c>
      <c r="AN2114" s="29">
        <v>6.5996800000000002</v>
      </c>
      <c r="AO2114" s="29" t="s">
        <v>68</v>
      </c>
      <c r="AP2114" s="29"/>
      <c r="AQ2114" s="29"/>
      <c r="AR2114" s="29" t="s">
        <v>68</v>
      </c>
      <c r="AS2114" s="29"/>
      <c r="AT2114" s="29"/>
      <c r="AU2114" s="29" t="s">
        <v>530</v>
      </c>
      <c r="AV2114" s="29" t="s">
        <v>531</v>
      </c>
      <c r="AW2114" s="29">
        <v>24.53716</v>
      </c>
      <c r="AX2114" s="29" t="s">
        <v>532</v>
      </c>
      <c r="AY2114" s="29" t="s">
        <v>533</v>
      </c>
      <c r="AZ2114" s="3">
        <v>300</v>
      </c>
      <c r="BA2114" s="29" t="s">
        <v>60</v>
      </c>
      <c r="BB2114" s="29">
        <v>300</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2435</v>
      </c>
      <c r="B2115" s="29" t="s">
        <v>12245</v>
      </c>
      <c r="C2115" s="29" t="s">
        <v>12246</v>
      </c>
      <c r="D2115" s="29" t="s">
        <v>95</v>
      </c>
      <c r="E2115" s="29" t="s">
        <v>96</v>
      </c>
      <c r="F2115" s="29" t="s">
        <v>59</v>
      </c>
      <c r="G2115" s="29">
        <v>1608</v>
      </c>
      <c r="H2115" s="4">
        <v>45813</v>
      </c>
      <c r="I2115" s="29">
        <v>45811</v>
      </c>
      <c r="J2115" s="4">
        <v>45812</v>
      </c>
      <c r="K2115" s="4">
        <v>45814</v>
      </c>
      <c r="L2115" s="4">
        <v>45812.074745370373</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29" t="s">
        <v>88</v>
      </c>
      <c r="AH2115" s="29" t="s">
        <v>98</v>
      </c>
      <c r="AI2115" s="29" t="s">
        <v>977</v>
      </c>
      <c r="AJ2115" s="29" t="s">
        <v>99</v>
      </c>
      <c r="AK2115" s="29" t="s">
        <v>100</v>
      </c>
      <c r="AL2115" s="29" t="s">
        <v>333</v>
      </c>
      <c r="AM2115" s="29" t="s">
        <v>334</v>
      </c>
      <c r="AN2115" s="29">
        <v>36.343130000000002</v>
      </c>
      <c r="AO2115" s="29" t="s">
        <v>68</v>
      </c>
      <c r="AP2115" s="29"/>
      <c r="AQ2115" s="29"/>
      <c r="AR2115" s="29" t="s">
        <v>68</v>
      </c>
      <c r="AS2115" s="29"/>
      <c r="AT2115" s="29"/>
      <c r="AU2115" s="29" t="s">
        <v>530</v>
      </c>
      <c r="AV2115" s="29" t="s">
        <v>531</v>
      </c>
      <c r="AW2115" s="29">
        <v>135.11846</v>
      </c>
      <c r="AX2115" s="29" t="s">
        <v>978</v>
      </c>
      <c r="AY2115" s="29" t="s">
        <v>979</v>
      </c>
      <c r="AZ2115" s="3">
        <v>1608</v>
      </c>
      <c r="BA2115" s="29" t="s">
        <v>60</v>
      </c>
      <c r="BB2115" s="29">
        <v>1608</v>
      </c>
      <c r="BC2115" s="29" t="s">
        <v>60</v>
      </c>
      <c r="BD2115" s="29" t="s">
        <v>60</v>
      </c>
      <c r="BE2115" s="29" t="s">
        <v>60</v>
      </c>
      <c r="BF2115" s="31" t="str">
        <f>IFERROR(VLOOKUP(Data_Power_app[[#This Row],[PRO ODER]],'Result'!H:J,3,0),"")</f>
        <v>LAMINATION 5</v>
      </c>
      <c r="BG2115" s="14"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1</v>
      </c>
    </row>
    <row r="2116" spans="1:60" x14ac:dyDescent="0.25">
      <c r="A2116" s="27">
        <v>2436</v>
      </c>
      <c r="B2116" s="29" t="s">
        <v>12247</v>
      </c>
      <c r="C2116" s="29" t="s">
        <v>12248</v>
      </c>
      <c r="D2116" s="29" t="s">
        <v>95</v>
      </c>
      <c r="E2116" s="29" t="s">
        <v>96</v>
      </c>
      <c r="F2116" s="29" t="s">
        <v>59</v>
      </c>
      <c r="G2116" s="29">
        <v>348</v>
      </c>
      <c r="H2116" s="4">
        <v>45813</v>
      </c>
      <c r="I2116" s="29">
        <v>45811</v>
      </c>
      <c r="J2116" s="4">
        <v>45812</v>
      </c>
      <c r="K2116" s="4">
        <v>45814</v>
      </c>
      <c r="L2116" s="4">
        <v>45812.224398148152</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29" t="s">
        <v>88</v>
      </c>
      <c r="AH2116" s="29" t="s">
        <v>98</v>
      </c>
      <c r="AI2116" s="29" t="s">
        <v>977</v>
      </c>
      <c r="AJ2116" s="29" t="s">
        <v>99</v>
      </c>
      <c r="AK2116" s="29" t="s">
        <v>100</v>
      </c>
      <c r="AL2116" s="29" t="s">
        <v>333</v>
      </c>
      <c r="AM2116" s="29" t="s">
        <v>334</v>
      </c>
      <c r="AN2116" s="29">
        <v>8.2070399999999992</v>
      </c>
      <c r="AO2116" s="29" t="s">
        <v>68</v>
      </c>
      <c r="AP2116" s="29"/>
      <c r="AQ2116" s="29"/>
      <c r="AR2116" s="29" t="s">
        <v>68</v>
      </c>
      <c r="AS2116" s="29"/>
      <c r="AT2116" s="29"/>
      <c r="AU2116" s="29" t="s">
        <v>530</v>
      </c>
      <c r="AV2116" s="29" t="s">
        <v>531</v>
      </c>
      <c r="AW2116" s="29">
        <v>30.51248</v>
      </c>
      <c r="AX2116" s="29" t="s">
        <v>978</v>
      </c>
      <c r="AY2116" s="29" t="s">
        <v>979</v>
      </c>
      <c r="AZ2116" s="3">
        <v>348</v>
      </c>
      <c r="BA2116" s="29" t="s">
        <v>60</v>
      </c>
      <c r="BB2116" s="29">
        <v>348</v>
      </c>
      <c r="BC2116" s="29" t="s">
        <v>60</v>
      </c>
      <c r="BD2116" s="29" t="s">
        <v>60</v>
      </c>
      <c r="BE2116" s="29" t="s">
        <v>60</v>
      </c>
      <c r="BF2116" s="31" t="str">
        <f>IFERROR(VLOOKUP(Data_Power_app[[#This Row],[PRO ODER]],'Result'!H:J,3,0),"")</f>
        <v>LAMINATION 5</v>
      </c>
      <c r="BG2116" s="14"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1</v>
      </c>
    </row>
    <row r="2117" spans="1:60" x14ac:dyDescent="0.25">
      <c r="A2117" s="27">
        <v>2437</v>
      </c>
      <c r="B2117" s="29" t="s">
        <v>12249</v>
      </c>
      <c r="C2117" s="29" t="s">
        <v>12250</v>
      </c>
      <c r="D2117" s="29" t="s">
        <v>95</v>
      </c>
      <c r="E2117" s="29" t="s">
        <v>96</v>
      </c>
      <c r="F2117" s="29" t="s">
        <v>59</v>
      </c>
      <c r="G2117" s="29">
        <v>1224</v>
      </c>
      <c r="H2117" s="4">
        <v>45813</v>
      </c>
      <c r="I2117" s="29">
        <v>45811</v>
      </c>
      <c r="J2117" s="4">
        <v>45812</v>
      </c>
      <c r="K2117" s="4">
        <v>45814</v>
      </c>
      <c r="L2117" s="4">
        <v>45812.224328703705</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88</v>
      </c>
      <c r="AH2117" s="29" t="s">
        <v>98</v>
      </c>
      <c r="AI2117" s="29" t="s">
        <v>1028</v>
      </c>
      <c r="AJ2117" s="29" t="s">
        <v>99</v>
      </c>
      <c r="AK2117" s="29" t="s">
        <v>100</v>
      </c>
      <c r="AL2117" s="29" t="s">
        <v>333</v>
      </c>
      <c r="AM2117" s="29" t="s">
        <v>334</v>
      </c>
      <c r="AN2117" s="29">
        <v>27.093599999999999</v>
      </c>
      <c r="AO2117" s="29" t="s">
        <v>68</v>
      </c>
      <c r="AP2117" s="29"/>
      <c r="AQ2117" s="29"/>
      <c r="AR2117" s="29" t="s">
        <v>68</v>
      </c>
      <c r="AS2117" s="29"/>
      <c r="AT2117" s="29"/>
      <c r="AU2117" s="29" t="s">
        <v>530</v>
      </c>
      <c r="AV2117" s="29" t="s">
        <v>531</v>
      </c>
      <c r="AW2117" s="29">
        <v>100.72968</v>
      </c>
      <c r="AX2117" s="29" t="s">
        <v>532</v>
      </c>
      <c r="AY2117" s="29" t="s">
        <v>533</v>
      </c>
      <c r="AZ2117" s="3">
        <v>1224</v>
      </c>
      <c r="BA2117" s="29" t="s">
        <v>60</v>
      </c>
      <c r="BB2117" s="29">
        <v>1224</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2438</v>
      </c>
      <c r="B2118" s="29" t="s">
        <v>12251</v>
      </c>
      <c r="C2118" s="29" t="s">
        <v>12252</v>
      </c>
      <c r="D2118" s="29" t="s">
        <v>95</v>
      </c>
      <c r="E2118" s="29" t="s">
        <v>96</v>
      </c>
      <c r="F2118" s="29" t="s">
        <v>59</v>
      </c>
      <c r="G2118" s="29">
        <v>1008</v>
      </c>
      <c r="H2118" s="4">
        <v>45813</v>
      </c>
      <c r="I2118" s="29">
        <v>45811</v>
      </c>
      <c r="J2118" s="4">
        <v>45812</v>
      </c>
      <c r="K2118" s="4">
        <v>45814</v>
      </c>
      <c r="L2118" s="4">
        <v>45812.224490740744</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88</v>
      </c>
      <c r="AH2118" s="29" t="s">
        <v>98</v>
      </c>
      <c r="AI2118" s="29" t="s">
        <v>1028</v>
      </c>
      <c r="AJ2118" s="29" t="s">
        <v>99</v>
      </c>
      <c r="AK2118" s="29" t="s">
        <v>100</v>
      </c>
      <c r="AL2118" s="29" t="s">
        <v>333</v>
      </c>
      <c r="AM2118" s="29" t="s">
        <v>334</v>
      </c>
      <c r="AN2118" s="29">
        <v>22.816469999999999</v>
      </c>
      <c r="AO2118" s="29" t="s">
        <v>68</v>
      </c>
      <c r="AP2118" s="29"/>
      <c r="AQ2118" s="29"/>
      <c r="AR2118" s="29" t="s">
        <v>68</v>
      </c>
      <c r="AS2118" s="29"/>
      <c r="AT2118" s="29"/>
      <c r="AU2118" s="29" t="s">
        <v>530</v>
      </c>
      <c r="AV2118" s="29" t="s">
        <v>531</v>
      </c>
      <c r="AW2118" s="29">
        <v>84.831519999999998</v>
      </c>
      <c r="AX2118" s="29" t="s">
        <v>532</v>
      </c>
      <c r="AY2118" s="29" t="s">
        <v>533</v>
      </c>
      <c r="AZ2118" s="3">
        <v>1008</v>
      </c>
      <c r="BA2118" s="29" t="s">
        <v>60</v>
      </c>
      <c r="BB2118" s="29">
        <v>1008</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2439</v>
      </c>
      <c r="B2119" s="29" t="s">
        <v>12253</v>
      </c>
      <c r="C2119" s="29" t="s">
        <v>12254</v>
      </c>
      <c r="D2119" s="29" t="s">
        <v>95</v>
      </c>
      <c r="E2119" s="29" t="s">
        <v>96</v>
      </c>
      <c r="F2119" s="29" t="s">
        <v>59</v>
      </c>
      <c r="G2119" s="29">
        <v>300</v>
      </c>
      <c r="H2119" s="4">
        <v>45813</v>
      </c>
      <c r="I2119" s="29">
        <v>45811</v>
      </c>
      <c r="J2119" s="4">
        <v>45812</v>
      </c>
      <c r="K2119" s="4">
        <v>45814</v>
      </c>
      <c r="L2119" s="4">
        <v>45812.224583333336</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6.7646699999999997</v>
      </c>
      <c r="AO2119" s="29" t="s">
        <v>68</v>
      </c>
      <c r="AP2119" s="29"/>
      <c r="AQ2119" s="29"/>
      <c r="AR2119" s="29" t="s">
        <v>68</v>
      </c>
      <c r="AS2119" s="29"/>
      <c r="AT2119" s="29"/>
      <c r="AU2119" s="29" t="s">
        <v>530</v>
      </c>
      <c r="AV2119" s="29" t="s">
        <v>531</v>
      </c>
      <c r="AW2119" s="29">
        <v>25.15015</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2440</v>
      </c>
      <c r="B2120" s="29" t="s">
        <v>12255</v>
      </c>
      <c r="C2120" s="29" t="s">
        <v>12256</v>
      </c>
      <c r="D2120" s="29" t="s">
        <v>95</v>
      </c>
      <c r="E2120" s="29" t="s">
        <v>96</v>
      </c>
      <c r="F2120" s="29" t="s">
        <v>59</v>
      </c>
      <c r="G2120" s="29">
        <v>444</v>
      </c>
      <c r="H2120" s="4">
        <v>45813</v>
      </c>
      <c r="I2120" s="29">
        <v>45811</v>
      </c>
      <c r="J2120" s="4">
        <v>45812</v>
      </c>
      <c r="K2120" s="4">
        <v>45814</v>
      </c>
      <c r="L2120" s="4">
        <v>45812.224710648145</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10.466060000000001</v>
      </c>
      <c r="AO2120" s="29" t="s">
        <v>68</v>
      </c>
      <c r="AP2120" s="29"/>
      <c r="AQ2120" s="29"/>
      <c r="AR2120" s="29" t="s">
        <v>68</v>
      </c>
      <c r="AS2120" s="29"/>
      <c r="AT2120" s="29"/>
      <c r="AU2120" s="29" t="s">
        <v>530</v>
      </c>
      <c r="AV2120" s="29" t="s">
        <v>531</v>
      </c>
      <c r="AW2120" s="29">
        <v>38.911819999999999</v>
      </c>
      <c r="AX2120" s="29" t="s">
        <v>532</v>
      </c>
      <c r="AY2120" s="29" t="s">
        <v>533</v>
      </c>
      <c r="AZ2120" s="3">
        <v>444</v>
      </c>
      <c r="BA2120" s="29" t="s">
        <v>60</v>
      </c>
      <c r="BB2120" s="29">
        <v>444</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2441</v>
      </c>
      <c r="B2121" s="29" t="s">
        <v>12257</v>
      </c>
      <c r="C2121" s="29" t="s">
        <v>12258</v>
      </c>
      <c r="D2121" s="29" t="s">
        <v>95</v>
      </c>
      <c r="E2121" s="29" t="s">
        <v>96</v>
      </c>
      <c r="F2121" s="29" t="s">
        <v>59</v>
      </c>
      <c r="G2121" s="29">
        <v>300</v>
      </c>
      <c r="H2121" s="4">
        <v>45813</v>
      </c>
      <c r="I2121" s="29">
        <v>45811</v>
      </c>
      <c r="J2121" s="4">
        <v>45812</v>
      </c>
      <c r="K2121" s="4">
        <v>45814</v>
      </c>
      <c r="L2121" s="4"/>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126</v>
      </c>
      <c r="AH2121" s="29" t="s">
        <v>98</v>
      </c>
      <c r="AI2121" s="29" t="s">
        <v>1029</v>
      </c>
      <c r="AJ2121" s="29" t="s">
        <v>99</v>
      </c>
      <c r="AK2121" s="29" t="s">
        <v>65</v>
      </c>
      <c r="AL2121" s="29" t="s">
        <v>333</v>
      </c>
      <c r="AM2121" s="29" t="s">
        <v>334</v>
      </c>
      <c r="AN2121" s="29">
        <v>5.9490100000000004</v>
      </c>
      <c r="AO2121" s="29" t="s">
        <v>68</v>
      </c>
      <c r="AP2121" s="29"/>
      <c r="AQ2121" s="29"/>
      <c r="AR2121" s="29" t="s">
        <v>68</v>
      </c>
      <c r="AS2121" s="29"/>
      <c r="AT2121" s="29"/>
      <c r="AU2121" s="29" t="s">
        <v>530</v>
      </c>
      <c r="AV2121" s="29" t="s">
        <v>531</v>
      </c>
      <c r="AW2121" s="29">
        <v>22.118649999999999</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2451</v>
      </c>
      <c r="B2122" s="29" t="s">
        <v>6894</v>
      </c>
      <c r="C2122" s="29" t="s">
        <v>6895</v>
      </c>
      <c r="D2122" s="29" t="s">
        <v>303</v>
      </c>
      <c r="E2122" s="29" t="s">
        <v>391</v>
      </c>
      <c r="F2122" s="29" t="s">
        <v>59</v>
      </c>
      <c r="G2122" s="29">
        <v>1898</v>
      </c>
      <c r="H2122" s="4">
        <v>45811</v>
      </c>
      <c r="I2122" s="29">
        <v>45807</v>
      </c>
      <c r="J2122" s="4">
        <v>45807</v>
      </c>
      <c r="K2122" s="4">
        <v>45812</v>
      </c>
      <c r="L2122" s="4">
        <v>45810.429375</v>
      </c>
      <c r="M2122" s="4">
        <v>45812</v>
      </c>
      <c r="N2122" s="4">
        <v>45811.529467592591</v>
      </c>
      <c r="O2122" s="4" t="s">
        <v>60</v>
      </c>
      <c r="P2122" s="4" t="s">
        <v>60</v>
      </c>
      <c r="Q2122" s="4" t="s">
        <v>60</v>
      </c>
      <c r="R2122" s="4" t="s">
        <v>60</v>
      </c>
      <c r="S2122" s="4" t="s">
        <v>60</v>
      </c>
      <c r="T2122" s="4">
        <v>45814</v>
      </c>
      <c r="U2122" s="4"/>
      <c r="V2122" s="4"/>
      <c r="W2122" s="4">
        <v>45817</v>
      </c>
      <c r="X2122" s="4"/>
      <c r="Y2122" s="4" t="s">
        <v>60</v>
      </c>
      <c r="Z2122" s="4">
        <v>45818</v>
      </c>
      <c r="AA2122" s="4"/>
      <c r="AB2122" s="4" t="s">
        <v>60</v>
      </c>
      <c r="AC2122" s="4">
        <v>45819</v>
      </c>
      <c r="AD2122" s="4">
        <v>45820</v>
      </c>
      <c r="AE2122" s="4">
        <v>45822</v>
      </c>
      <c r="AF2122" s="4"/>
      <c r="AG2122" s="29" t="s">
        <v>269</v>
      </c>
      <c r="AH2122" s="29" t="s">
        <v>305</v>
      </c>
      <c r="AI2122" s="29" t="s">
        <v>6896</v>
      </c>
      <c r="AJ2122" s="29" t="s">
        <v>306</v>
      </c>
      <c r="AK2122" s="29" t="s">
        <v>100</v>
      </c>
      <c r="AL2122" s="29" t="s">
        <v>398</v>
      </c>
      <c r="AM2122" s="29" t="s">
        <v>399</v>
      </c>
      <c r="AN2122" s="29">
        <v>39.071530000000003</v>
      </c>
      <c r="AO2122" s="29" t="s">
        <v>68</v>
      </c>
      <c r="AP2122" s="29"/>
      <c r="AQ2122" s="29"/>
      <c r="AR2122" s="29" t="s">
        <v>68</v>
      </c>
      <c r="AS2122" s="29"/>
      <c r="AT2122" s="29"/>
      <c r="AU2122" s="29" t="s">
        <v>400</v>
      </c>
      <c r="AV2122" s="29" t="s">
        <v>401</v>
      </c>
      <c r="AW2122" s="29">
        <v>170.89336</v>
      </c>
      <c r="AX2122" s="29" t="s">
        <v>6897</v>
      </c>
      <c r="AY2122" s="29" t="s">
        <v>6898</v>
      </c>
      <c r="AZ2122" s="3">
        <v>1898</v>
      </c>
      <c r="BA2122" s="29" t="s">
        <v>60</v>
      </c>
      <c r="BB2122" s="29">
        <v>1898</v>
      </c>
      <c r="BC2122" s="29" t="s">
        <v>60</v>
      </c>
      <c r="BD2122" s="29" t="s">
        <v>60</v>
      </c>
      <c r="BE2122" s="29" t="s">
        <v>60</v>
      </c>
      <c r="BF2122" s="31" t="str">
        <f>IFERROR(VLOOKUP(Data_Power_app[[#This Row],[PRO ODER]],'Result'!H:J,3,0),"")</f>
        <v/>
      </c>
      <c r="BG2122" s="14"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2452</v>
      </c>
      <c r="B2123" s="29" t="s">
        <v>6899</v>
      </c>
      <c r="C2123" s="29" t="s">
        <v>6900</v>
      </c>
      <c r="D2123" s="29" t="s">
        <v>86</v>
      </c>
      <c r="E2123" s="29" t="s">
        <v>184</v>
      </c>
      <c r="F2123" s="29" t="s">
        <v>59</v>
      </c>
      <c r="G2123" s="29">
        <v>4275</v>
      </c>
      <c r="H2123" s="4">
        <v>45811</v>
      </c>
      <c r="I2123" s="29">
        <v>45807</v>
      </c>
      <c r="J2123" s="4">
        <v>45807</v>
      </c>
      <c r="K2123" s="4">
        <v>45812</v>
      </c>
      <c r="L2123" s="4">
        <v>45808.947222222225</v>
      </c>
      <c r="M2123" s="4">
        <v>45812</v>
      </c>
      <c r="N2123" s="4">
        <v>45810.364363425928</v>
      </c>
      <c r="O2123" s="4" t="s">
        <v>60</v>
      </c>
      <c r="P2123" s="4" t="s">
        <v>60</v>
      </c>
      <c r="Q2123" s="4" t="s">
        <v>60</v>
      </c>
      <c r="R2123" s="4" t="s">
        <v>60</v>
      </c>
      <c r="S2123" s="4" t="s">
        <v>60</v>
      </c>
      <c r="T2123" s="4">
        <v>45814</v>
      </c>
      <c r="U2123" s="4">
        <v>45810.523912037039</v>
      </c>
      <c r="V2123" s="4">
        <v>45812.387731481482</v>
      </c>
      <c r="W2123" s="4">
        <v>45818</v>
      </c>
      <c r="X2123" s="4">
        <v>45812.58630787037</v>
      </c>
      <c r="Y2123" s="4" t="s">
        <v>77</v>
      </c>
      <c r="Z2123" s="4">
        <v>45818</v>
      </c>
      <c r="AA2123" s="4">
        <v>45812.100798611114</v>
      </c>
      <c r="AB2123" s="4" t="s">
        <v>60</v>
      </c>
      <c r="AC2123" s="4">
        <v>45819</v>
      </c>
      <c r="AD2123" s="4">
        <v>45820</v>
      </c>
      <c r="AE2123" s="4">
        <v>45822</v>
      </c>
      <c r="AF2123" s="4"/>
      <c r="AG2123" s="29" t="s">
        <v>62</v>
      </c>
      <c r="AH2123" s="29" t="s">
        <v>326</v>
      </c>
      <c r="AI2123" s="29" t="s">
        <v>612</v>
      </c>
      <c r="AJ2123" s="29" t="s">
        <v>327</v>
      </c>
      <c r="AK2123" s="29" t="s">
        <v>100</v>
      </c>
      <c r="AL2123" s="29" t="s">
        <v>613</v>
      </c>
      <c r="AM2123" s="29" t="s">
        <v>614</v>
      </c>
      <c r="AN2123" s="29">
        <v>150.56541999999999</v>
      </c>
      <c r="AO2123" s="29" t="s">
        <v>68</v>
      </c>
      <c r="AP2123" s="29"/>
      <c r="AQ2123" s="29"/>
      <c r="AR2123" s="29" t="s">
        <v>68</v>
      </c>
      <c r="AS2123" s="29"/>
      <c r="AT2123" s="29"/>
      <c r="AU2123" s="29" t="s">
        <v>277</v>
      </c>
      <c r="AV2123" s="29" t="s">
        <v>278</v>
      </c>
      <c r="AW2123" s="29">
        <v>329.28663</v>
      </c>
      <c r="AX2123" s="29" t="s">
        <v>615</v>
      </c>
      <c r="AY2123" s="29" t="s">
        <v>616</v>
      </c>
      <c r="AZ2123" s="3">
        <v>4275</v>
      </c>
      <c r="BA2123" s="29" t="s">
        <v>60</v>
      </c>
      <c r="BB2123" s="29">
        <v>4275</v>
      </c>
      <c r="BC2123" s="29" t="s">
        <v>60</v>
      </c>
      <c r="BD2123" s="29" t="s">
        <v>60</v>
      </c>
      <c r="BE2123" s="29" t="s">
        <v>60</v>
      </c>
      <c r="BF2123" s="31" t="str">
        <f>IFERROR(VLOOKUP(Data_Power_app[[#This Row],[PRO ODER]],'Result'!H:J,3,0),"")</f>
        <v/>
      </c>
      <c r="BG2123" s="14" t="str">
        <f>IFERROR(VLOOKUP(Data_Power_app[[#This Row],[PRO ODER]]&amp;"LAM",'Real Time'!A:E,4,0),"")</f>
        <v>ML-05</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2455</v>
      </c>
      <c r="B2124" s="29" t="s">
        <v>8206</v>
      </c>
      <c r="C2124" s="29" t="s">
        <v>8207</v>
      </c>
      <c r="D2124" s="29" t="s">
        <v>86</v>
      </c>
      <c r="E2124" s="29" t="s">
        <v>184</v>
      </c>
      <c r="F2124" s="29" t="s">
        <v>59</v>
      </c>
      <c r="G2124" s="29">
        <v>840</v>
      </c>
      <c r="H2124" s="4">
        <v>45811</v>
      </c>
      <c r="I2124" s="29">
        <v>45808</v>
      </c>
      <c r="J2124" s="4">
        <v>45808</v>
      </c>
      <c r="K2124" s="4">
        <v>45812</v>
      </c>
      <c r="L2124" s="4">
        <v>45812.888449074075</v>
      </c>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29" t="s">
        <v>88</v>
      </c>
      <c r="AH2124" s="29" t="s">
        <v>232</v>
      </c>
      <c r="AI2124" s="29" t="s">
        <v>643</v>
      </c>
      <c r="AJ2124" s="29" t="s">
        <v>186</v>
      </c>
      <c r="AK2124" s="29" t="s">
        <v>65</v>
      </c>
      <c r="AL2124" s="29" t="s">
        <v>187</v>
      </c>
      <c r="AM2124" s="29" t="s">
        <v>188</v>
      </c>
      <c r="AN2124" s="29">
        <v>25.991160000000001</v>
      </c>
      <c r="AO2124" s="29" t="s">
        <v>68</v>
      </c>
      <c r="AP2124" s="29"/>
      <c r="AQ2124" s="29"/>
      <c r="AR2124" s="29" t="s">
        <v>68</v>
      </c>
      <c r="AS2124" s="29"/>
      <c r="AT2124" s="29"/>
      <c r="AU2124" s="29" t="s">
        <v>277</v>
      </c>
      <c r="AV2124" s="29" t="s">
        <v>278</v>
      </c>
      <c r="AW2124" s="29">
        <v>56.841380000000001</v>
      </c>
      <c r="AX2124" s="29" t="s">
        <v>6378</v>
      </c>
      <c r="AY2124" s="29" t="s">
        <v>6379</v>
      </c>
      <c r="AZ2124" s="3">
        <v>796</v>
      </c>
      <c r="BA2124" s="29" t="s">
        <v>60</v>
      </c>
      <c r="BB2124" s="29">
        <v>840</v>
      </c>
      <c r="BC2124" s="29" t="s">
        <v>60</v>
      </c>
      <c r="BD2124" s="29" t="s">
        <v>60</v>
      </c>
      <c r="BE2124" s="29" t="s">
        <v>60</v>
      </c>
      <c r="BF2124" s="31" t="str">
        <f>IFERROR(VLOOKUP(Data_Power_app[[#This Row],[PRO ODER]],'Result'!H:J,3,0),"")</f>
        <v>LAMINATION 6</v>
      </c>
      <c r="BG2124" s="14" t="str">
        <f>IFERROR(VLOOKUP(Data_Power_app[[#This Row],[PRO ODER]]&amp;"LAM",'Real Time'!A:E,4,0),"")</f>
        <v>ML-02</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2462</v>
      </c>
      <c r="B2125" s="29" t="s">
        <v>6901</v>
      </c>
      <c r="C2125" s="29" t="s">
        <v>6902</v>
      </c>
      <c r="D2125" s="29" t="s">
        <v>86</v>
      </c>
      <c r="E2125" s="29" t="s">
        <v>176</v>
      </c>
      <c r="F2125" s="29" t="s">
        <v>59</v>
      </c>
      <c r="G2125" s="29">
        <v>1100</v>
      </c>
      <c r="H2125" s="4">
        <v>45811</v>
      </c>
      <c r="I2125" s="29">
        <v>45807</v>
      </c>
      <c r="J2125" s="4">
        <v>45807</v>
      </c>
      <c r="K2125" s="4">
        <v>45812</v>
      </c>
      <c r="L2125" s="4">
        <v>45808.566053240742</v>
      </c>
      <c r="M2125" s="4">
        <v>45813</v>
      </c>
      <c r="N2125" s="4">
        <v>45808.700578703705</v>
      </c>
      <c r="O2125" s="4" t="s">
        <v>60</v>
      </c>
      <c r="P2125" s="4" t="s">
        <v>60</v>
      </c>
      <c r="Q2125" s="4" t="s">
        <v>60</v>
      </c>
      <c r="R2125" s="4" t="s">
        <v>60</v>
      </c>
      <c r="S2125" s="4" t="s">
        <v>60</v>
      </c>
      <c r="T2125" s="4">
        <v>45814</v>
      </c>
      <c r="U2125" s="4">
        <v>45810.307175925926</v>
      </c>
      <c r="V2125" s="4">
        <v>45811.096770833334</v>
      </c>
      <c r="W2125" s="4">
        <v>45818</v>
      </c>
      <c r="X2125" s="4"/>
      <c r="Y2125" s="4" t="s">
        <v>60</v>
      </c>
      <c r="Z2125" s="4">
        <v>45818</v>
      </c>
      <c r="AA2125" s="4"/>
      <c r="AB2125" s="4" t="s">
        <v>60</v>
      </c>
      <c r="AC2125" s="4">
        <v>45819</v>
      </c>
      <c r="AD2125" s="4">
        <v>45820</v>
      </c>
      <c r="AE2125" s="4">
        <v>45822</v>
      </c>
      <c r="AF2125" s="4"/>
      <c r="AG2125" s="29" t="s">
        <v>346</v>
      </c>
      <c r="AH2125" s="29" t="s">
        <v>299</v>
      </c>
      <c r="AI2125" s="29" t="s">
        <v>945</v>
      </c>
      <c r="AJ2125" s="29" t="s">
        <v>211</v>
      </c>
      <c r="AK2125" s="29" t="s">
        <v>65</v>
      </c>
      <c r="AL2125" s="29" t="s">
        <v>300</v>
      </c>
      <c r="AM2125" s="29" t="s">
        <v>301</v>
      </c>
      <c r="AN2125" s="29">
        <v>35.681440000000002</v>
      </c>
      <c r="AO2125" s="29" t="s">
        <v>68</v>
      </c>
      <c r="AP2125" s="29"/>
      <c r="AQ2125" s="29"/>
      <c r="AR2125" s="29" t="s">
        <v>68</v>
      </c>
      <c r="AS2125" s="29"/>
      <c r="AT2125" s="29"/>
      <c r="AU2125" s="29" t="s">
        <v>277</v>
      </c>
      <c r="AV2125" s="29" t="s">
        <v>278</v>
      </c>
      <c r="AW2125" s="29">
        <v>78.037130000000005</v>
      </c>
      <c r="AX2125" s="29" t="s">
        <v>844</v>
      </c>
      <c r="AY2125" s="29" t="s">
        <v>444</v>
      </c>
      <c r="AZ2125" s="3">
        <v>1100</v>
      </c>
      <c r="BA2125" s="29" t="s">
        <v>60</v>
      </c>
      <c r="BB2125" s="29">
        <v>1100</v>
      </c>
      <c r="BC2125" s="29" t="s">
        <v>60</v>
      </c>
      <c r="BD2125" s="29" t="s">
        <v>60</v>
      </c>
      <c r="BE2125" s="29" t="s">
        <v>60</v>
      </c>
      <c r="BF2125" s="31" t="str">
        <f>IFERROR(VLOOKUP(Data_Power_app[[#This Row],[PRO ODER]],'Result'!H:J,3,0),"")</f>
        <v/>
      </c>
      <c r="BG2125" s="14" t="str">
        <f>IFERROR(VLOOKUP(Data_Power_app[[#This Row],[PRO ODER]]&amp;"LAM",'Real Time'!A:E,4,0),"")</f>
        <v>ML-07</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2468</v>
      </c>
      <c r="B2126" s="29" t="s">
        <v>6903</v>
      </c>
      <c r="C2126" s="29" t="s">
        <v>6904</v>
      </c>
      <c r="D2126" s="29" t="s">
        <v>246</v>
      </c>
      <c r="E2126" s="29" t="s">
        <v>304</v>
      </c>
      <c r="F2126" s="29" t="s">
        <v>59</v>
      </c>
      <c r="G2126" s="29">
        <v>1494</v>
      </c>
      <c r="H2126" s="4">
        <v>45811</v>
      </c>
      <c r="I2126" s="29">
        <v>45807</v>
      </c>
      <c r="J2126" s="4">
        <v>45807</v>
      </c>
      <c r="K2126" s="4">
        <v>45812</v>
      </c>
      <c r="L2126" s="4">
        <v>45811.754525462966</v>
      </c>
      <c r="M2126" s="4">
        <v>45812</v>
      </c>
      <c r="N2126" s="4">
        <v>45812.558437500003</v>
      </c>
      <c r="O2126" s="4" t="s">
        <v>60</v>
      </c>
      <c r="P2126" s="4" t="s">
        <v>60</v>
      </c>
      <c r="Q2126" s="4" t="s">
        <v>60</v>
      </c>
      <c r="R2126" s="4" t="s">
        <v>60</v>
      </c>
      <c r="S2126" s="4" t="s">
        <v>60</v>
      </c>
      <c r="T2126" s="4">
        <v>45813</v>
      </c>
      <c r="U2126" s="4">
        <v>45812.985937500001</v>
      </c>
      <c r="V2126" s="4"/>
      <c r="W2126" s="4">
        <v>45818</v>
      </c>
      <c r="X2126" s="4"/>
      <c r="Y2126" s="4" t="s">
        <v>60</v>
      </c>
      <c r="Z2126" s="4">
        <v>45818</v>
      </c>
      <c r="AA2126" s="4"/>
      <c r="AB2126" s="4" t="s">
        <v>60</v>
      </c>
      <c r="AC2126" s="4">
        <v>45819</v>
      </c>
      <c r="AD2126" s="4">
        <v>45820</v>
      </c>
      <c r="AE2126" s="4">
        <v>45822</v>
      </c>
      <c r="AF2126" s="4"/>
      <c r="AG2126" s="29" t="s">
        <v>269</v>
      </c>
      <c r="AH2126" s="29" t="s">
        <v>600</v>
      </c>
      <c r="AI2126" s="29" t="s">
        <v>601</v>
      </c>
      <c r="AJ2126" s="29" t="s">
        <v>602</v>
      </c>
      <c r="AK2126" s="29" t="s">
        <v>192</v>
      </c>
      <c r="AL2126" s="29" t="s">
        <v>603</v>
      </c>
      <c r="AM2126" s="29" t="s">
        <v>604</v>
      </c>
      <c r="AN2126" s="29">
        <v>27.883579999999998</v>
      </c>
      <c r="AO2126" s="29" t="s">
        <v>68</v>
      </c>
      <c r="AP2126" s="29"/>
      <c r="AQ2126" s="29"/>
      <c r="AR2126" s="29" t="s">
        <v>68</v>
      </c>
      <c r="AS2126" s="29"/>
      <c r="AT2126" s="29"/>
      <c r="AU2126" s="29" t="s">
        <v>598</v>
      </c>
      <c r="AV2126" s="29" t="s">
        <v>599</v>
      </c>
      <c r="AW2126" s="29">
        <v>121.95807000000001</v>
      </c>
      <c r="AX2126" s="29" t="s">
        <v>605</v>
      </c>
      <c r="AY2126" s="29" t="s">
        <v>606</v>
      </c>
      <c r="AZ2126" s="3">
        <v>1494</v>
      </c>
      <c r="BA2126" s="29" t="s">
        <v>60</v>
      </c>
      <c r="BB2126" s="29">
        <v>1494</v>
      </c>
      <c r="BC2126" s="29" t="s">
        <v>60</v>
      </c>
      <c r="BD2126" s="29" t="s">
        <v>60</v>
      </c>
      <c r="BE2126" s="29" t="s">
        <v>60</v>
      </c>
      <c r="BF2126" s="31" t="str">
        <f>IFERROR(VLOOKUP(Data_Power_app[[#This Row],[PRO ODER]],'Result'!H:J,3,0),"")</f>
        <v>LAMINATION 1</v>
      </c>
      <c r="BG2126" s="14" t="str">
        <f>IFERROR(VLOOKUP(Data_Power_app[[#This Row],[PRO ODER]]&amp;"LAM",'Real Time'!A:E,4,0),"")</f>
        <v>ML-02</v>
      </c>
      <c r="BH2126" s="32" t="b">
        <f>IF(Data_Power_app[[#This Row],[LAMINATION MACHINE (PLAN)]]="","",IF(Data_Power_app[[#This Row],[LAMINATION MACHINE (REALTIME)]]="","",RIGHT(Data_Power_app[[#This Row],[LAMINATION MACHINE (REALTIME)]],1)=RIGHT(Data_Power_app[[#This Row],[LAMINATION MACHINE (PLAN)]],1)))</f>
        <v>0</v>
      </c>
    </row>
    <row r="2127" spans="1:60" x14ac:dyDescent="0.25">
      <c r="A2127" s="27">
        <v>2469</v>
      </c>
      <c r="B2127" s="29" t="s">
        <v>8208</v>
      </c>
      <c r="C2127" s="29" t="s">
        <v>8209</v>
      </c>
      <c r="D2127" s="29" t="s">
        <v>303</v>
      </c>
      <c r="E2127" s="29" t="s">
        <v>391</v>
      </c>
      <c r="F2127" s="29" t="s">
        <v>59</v>
      </c>
      <c r="G2127" s="29">
        <v>9296</v>
      </c>
      <c r="H2127" s="4">
        <v>45811</v>
      </c>
      <c r="I2127" s="29">
        <v>45808</v>
      </c>
      <c r="J2127" s="4">
        <v>45808</v>
      </c>
      <c r="K2127" s="4">
        <v>45812</v>
      </c>
      <c r="L2127" s="4">
        <v>45811.497858796298</v>
      </c>
      <c r="M2127" s="4">
        <v>45812</v>
      </c>
      <c r="N2127" s="4">
        <v>45811.699016203704</v>
      </c>
      <c r="O2127" s="4" t="s">
        <v>60</v>
      </c>
      <c r="P2127" s="4" t="s">
        <v>60</v>
      </c>
      <c r="Q2127" s="4" t="s">
        <v>60</v>
      </c>
      <c r="R2127" s="4" t="s">
        <v>60</v>
      </c>
      <c r="S2127" s="4" t="s">
        <v>60</v>
      </c>
      <c r="T2127" s="4">
        <v>45814</v>
      </c>
      <c r="U2127" s="4"/>
      <c r="V2127" s="4"/>
      <c r="W2127" s="4">
        <v>45818</v>
      </c>
      <c r="X2127" s="4"/>
      <c r="Y2127" s="4" t="s">
        <v>60</v>
      </c>
      <c r="Z2127" s="4">
        <v>45818</v>
      </c>
      <c r="AA2127" s="4"/>
      <c r="AB2127" s="4" t="s">
        <v>60</v>
      </c>
      <c r="AC2127" s="4">
        <v>45819</v>
      </c>
      <c r="AD2127" s="4">
        <v>45820</v>
      </c>
      <c r="AE2127" s="4">
        <v>45822</v>
      </c>
      <c r="AF2127" s="4"/>
      <c r="AG2127" s="29" t="s">
        <v>269</v>
      </c>
      <c r="AH2127" s="29" t="s">
        <v>2213</v>
      </c>
      <c r="AI2127" s="29" t="s">
        <v>8210</v>
      </c>
      <c r="AJ2127" s="29" t="s">
        <v>2214</v>
      </c>
      <c r="AK2127" s="29" t="s">
        <v>100</v>
      </c>
      <c r="AL2127" s="29" t="s">
        <v>398</v>
      </c>
      <c r="AM2127" s="29" t="s">
        <v>399</v>
      </c>
      <c r="AN2127" s="29">
        <v>165.8871</v>
      </c>
      <c r="AO2127" s="29" t="s">
        <v>68</v>
      </c>
      <c r="AP2127" s="29"/>
      <c r="AQ2127" s="29"/>
      <c r="AR2127" s="29" t="s">
        <v>68</v>
      </c>
      <c r="AS2127" s="29"/>
      <c r="AT2127" s="29"/>
      <c r="AU2127" s="29" t="s">
        <v>400</v>
      </c>
      <c r="AV2127" s="29" t="s">
        <v>401</v>
      </c>
      <c r="AW2127" s="29">
        <v>725.48622</v>
      </c>
      <c r="AX2127" s="29" t="s">
        <v>8211</v>
      </c>
      <c r="AY2127" s="29" t="s">
        <v>8212</v>
      </c>
      <c r="AZ2127" s="3">
        <v>9296</v>
      </c>
      <c r="BA2127" s="29" t="s">
        <v>60</v>
      </c>
      <c r="BB2127" s="29">
        <v>9296</v>
      </c>
      <c r="BC2127" s="29" t="s">
        <v>60</v>
      </c>
      <c r="BD2127" s="29" t="s">
        <v>60</v>
      </c>
      <c r="BE2127" s="29" t="s">
        <v>60</v>
      </c>
      <c r="BF2127" s="31" t="str">
        <f>IFERROR(VLOOKUP(Data_Power_app[[#This Row],[PRO ODER]],'Result'!H:J,3,0),"")</f>
        <v/>
      </c>
      <c r="BG2127" s="14" t="str">
        <f>IFERROR(VLOOKUP(Data_Power_app[[#This Row],[PRO ODER]]&amp;"LAM",'Real Time'!A:E,4,0),"")</f>
        <v>ML-06</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2470</v>
      </c>
      <c r="B2128" s="29" t="s">
        <v>8213</v>
      </c>
      <c r="C2128" s="29" t="s">
        <v>8214</v>
      </c>
      <c r="D2128" s="29" t="s">
        <v>86</v>
      </c>
      <c r="E2128" s="29" t="s">
        <v>184</v>
      </c>
      <c r="F2128" s="29" t="s">
        <v>59</v>
      </c>
      <c r="G2128" s="29">
        <v>3680</v>
      </c>
      <c r="H2128" s="4">
        <v>45811</v>
      </c>
      <c r="I2128" s="29">
        <v>45808</v>
      </c>
      <c r="J2128" s="4">
        <v>45808</v>
      </c>
      <c r="K2128" s="4">
        <v>45812</v>
      </c>
      <c r="L2128" s="4"/>
      <c r="M2128" s="4">
        <v>45812</v>
      </c>
      <c r="N2128" s="4"/>
      <c r="O2128" s="4" t="s">
        <v>60</v>
      </c>
      <c r="P2128" s="4" t="s">
        <v>60</v>
      </c>
      <c r="Q2128" s="4" t="s">
        <v>60</v>
      </c>
      <c r="R2128" s="4" t="s">
        <v>60</v>
      </c>
      <c r="S2128" s="4" t="s">
        <v>60</v>
      </c>
      <c r="T2128" s="4">
        <v>45815</v>
      </c>
      <c r="U2128" s="4"/>
      <c r="V2128" s="4"/>
      <c r="W2128" s="4">
        <v>45818</v>
      </c>
      <c r="X2128" s="4"/>
      <c r="Y2128" s="4" t="s">
        <v>60</v>
      </c>
      <c r="Z2128" s="4">
        <v>45818</v>
      </c>
      <c r="AA2128" s="4"/>
      <c r="AB2128" s="4" t="s">
        <v>60</v>
      </c>
      <c r="AC2128" s="4">
        <v>45819</v>
      </c>
      <c r="AD2128" s="4">
        <v>45820</v>
      </c>
      <c r="AE2128" s="4">
        <v>45822</v>
      </c>
      <c r="AF2128" s="4"/>
      <c r="AG2128" s="29" t="s">
        <v>126</v>
      </c>
      <c r="AH2128" s="29" t="s">
        <v>232</v>
      </c>
      <c r="AI2128" s="29" t="s">
        <v>8215</v>
      </c>
      <c r="AJ2128" s="29" t="s">
        <v>186</v>
      </c>
      <c r="AK2128" s="29" t="s">
        <v>100</v>
      </c>
      <c r="AL2128" s="29" t="s">
        <v>187</v>
      </c>
      <c r="AM2128" s="29" t="s">
        <v>188</v>
      </c>
      <c r="AN2128" s="29">
        <v>126.78736000000001</v>
      </c>
      <c r="AO2128" s="29" t="s">
        <v>68</v>
      </c>
      <c r="AP2128" s="29"/>
      <c r="AQ2128" s="29"/>
      <c r="AR2128" s="29" t="s">
        <v>68</v>
      </c>
      <c r="AS2128" s="29"/>
      <c r="AT2128" s="29"/>
      <c r="AU2128" s="29" t="s">
        <v>8216</v>
      </c>
      <c r="AV2128" s="29" t="s">
        <v>8217</v>
      </c>
      <c r="AW2128" s="29">
        <v>277.27188999999998</v>
      </c>
      <c r="AX2128" s="29" t="s">
        <v>8218</v>
      </c>
      <c r="AY2128" s="29" t="s">
        <v>8219</v>
      </c>
      <c r="AZ2128" s="3">
        <v>2283</v>
      </c>
      <c r="BA2128" s="29" t="s">
        <v>60</v>
      </c>
      <c r="BB2128" s="29">
        <v>3680</v>
      </c>
      <c r="BC2128" s="29" t="s">
        <v>60</v>
      </c>
      <c r="BD2128" s="29" t="s">
        <v>60</v>
      </c>
      <c r="BE2128" s="29" t="s">
        <v>60</v>
      </c>
      <c r="BF2128" s="31" t="str">
        <f>IFERROR(VLOOKUP(Data_Power_app[[#This Row],[PRO ODER]],'Result'!H:J,3,0),"")</f>
        <v>LAMINATION 6</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2481</v>
      </c>
      <c r="B2129" s="29" t="s">
        <v>6848</v>
      </c>
      <c r="C2129" s="29" t="s">
        <v>6849</v>
      </c>
      <c r="D2129" s="29" t="s">
        <v>86</v>
      </c>
      <c r="E2129" s="29" t="s">
        <v>176</v>
      </c>
      <c r="F2129" s="29" t="s">
        <v>59</v>
      </c>
      <c r="G2129" s="29">
        <v>5</v>
      </c>
      <c r="H2129" s="4">
        <v>45811</v>
      </c>
      <c r="I2129" s="29">
        <v>45807</v>
      </c>
      <c r="J2129" s="4">
        <v>45807</v>
      </c>
      <c r="K2129" s="4">
        <v>45812</v>
      </c>
      <c r="L2129" s="4">
        <v>45811.742696759262</v>
      </c>
      <c r="M2129" s="4">
        <v>45812</v>
      </c>
      <c r="N2129" s="4">
        <v>45811.169108796297</v>
      </c>
      <c r="O2129" s="4" t="s">
        <v>60</v>
      </c>
      <c r="P2129" s="4" t="s">
        <v>60</v>
      </c>
      <c r="Q2129" s="4" t="s">
        <v>60</v>
      </c>
      <c r="R2129" s="4" t="s">
        <v>60</v>
      </c>
      <c r="S2129" s="4" t="s">
        <v>60</v>
      </c>
      <c r="T2129" s="4">
        <v>45814</v>
      </c>
      <c r="U2129" s="4">
        <v>45812.438263888886</v>
      </c>
      <c r="V2129" s="4"/>
      <c r="W2129" s="4">
        <v>45818</v>
      </c>
      <c r="X2129" s="4"/>
      <c r="Y2129" s="4" t="s">
        <v>60</v>
      </c>
      <c r="Z2129" s="4">
        <v>45818</v>
      </c>
      <c r="AA2129" s="4"/>
      <c r="AB2129" s="4" t="s">
        <v>60</v>
      </c>
      <c r="AC2129" s="4">
        <v>45819</v>
      </c>
      <c r="AD2129" s="4">
        <v>45820</v>
      </c>
      <c r="AE2129" s="4">
        <v>45822</v>
      </c>
      <c r="AF2129" s="4"/>
      <c r="AG2129" s="29" t="s">
        <v>269</v>
      </c>
      <c r="AH2129" s="29" t="s">
        <v>177</v>
      </c>
      <c r="AI2129" s="29" t="s">
        <v>3946</v>
      </c>
      <c r="AJ2129" s="29" t="s">
        <v>179</v>
      </c>
      <c r="AK2129" s="29" t="s">
        <v>65</v>
      </c>
      <c r="AL2129" s="29" t="s">
        <v>180</v>
      </c>
      <c r="AM2129" s="29" t="s">
        <v>181</v>
      </c>
      <c r="AN2129" s="29">
        <v>0.12687999999999999</v>
      </c>
      <c r="AO2129" s="29" t="s">
        <v>68</v>
      </c>
      <c r="AP2129" s="29"/>
      <c r="AQ2129" s="29"/>
      <c r="AR2129" s="29" t="s">
        <v>68</v>
      </c>
      <c r="AS2129" s="29"/>
      <c r="AT2129" s="29"/>
      <c r="AU2129" s="29" t="s">
        <v>277</v>
      </c>
      <c r="AV2129" s="29" t="s">
        <v>278</v>
      </c>
      <c r="AW2129" s="29">
        <v>0.27746999999999999</v>
      </c>
      <c r="AX2129" s="29" t="s">
        <v>3947</v>
      </c>
      <c r="AY2129" s="29" t="s">
        <v>3948</v>
      </c>
      <c r="AZ2129" s="3">
        <v>5</v>
      </c>
      <c r="BA2129" s="29" t="s">
        <v>60</v>
      </c>
      <c r="BB2129" s="29">
        <v>5</v>
      </c>
      <c r="BC2129" s="29" t="s">
        <v>60</v>
      </c>
      <c r="BD2129" s="29" t="s">
        <v>60</v>
      </c>
      <c r="BE2129" s="29" t="s">
        <v>60</v>
      </c>
      <c r="BF2129" s="31" t="str">
        <f>IFERROR(VLOOKUP(Data_Power_app[[#This Row],[PRO ODER]],'Result'!H:J,3,0),"")</f>
        <v>LAMINATION 7</v>
      </c>
      <c r="BG2129" s="14" t="str">
        <f>IFERROR(VLOOKUP(Data_Power_app[[#This Row],[PRO ODER]]&amp;"LAM",'Real Time'!A:E,4,0),"")</f>
        <v>ML-06</v>
      </c>
      <c r="BH2129" s="32" t="b">
        <f>IF(Data_Power_app[[#This Row],[LAMINATION MACHINE (PLAN)]]="","",IF(Data_Power_app[[#This Row],[LAMINATION MACHINE (REALTIME)]]="","",RIGHT(Data_Power_app[[#This Row],[LAMINATION MACHINE (REALTIME)]],1)=RIGHT(Data_Power_app[[#This Row],[LAMINATION MACHINE (PLAN)]],1)))</f>
        <v>0</v>
      </c>
    </row>
    <row r="2130" spans="1:60" x14ac:dyDescent="0.25">
      <c r="A2130" s="27">
        <v>2482</v>
      </c>
      <c r="B2130" s="29" t="s">
        <v>6905</v>
      </c>
      <c r="C2130" s="29" t="s">
        <v>6906</v>
      </c>
      <c r="D2130" s="29" t="s">
        <v>86</v>
      </c>
      <c r="E2130" s="29" t="s">
        <v>176</v>
      </c>
      <c r="F2130" s="29" t="s">
        <v>59</v>
      </c>
      <c r="G2130" s="29">
        <v>2515</v>
      </c>
      <c r="H2130" s="4">
        <v>45811</v>
      </c>
      <c r="I2130" s="29">
        <v>45807</v>
      </c>
      <c r="J2130" s="4">
        <v>45807</v>
      </c>
      <c r="K2130" s="4">
        <v>45812</v>
      </c>
      <c r="L2130" s="4">
        <v>45810.793726851851</v>
      </c>
      <c r="M2130" s="4">
        <v>45812</v>
      </c>
      <c r="N2130" s="4">
        <v>45810.229259259257</v>
      </c>
      <c r="O2130" s="4" t="s">
        <v>60</v>
      </c>
      <c r="P2130" s="4" t="s">
        <v>60</v>
      </c>
      <c r="Q2130" s="4" t="s">
        <v>60</v>
      </c>
      <c r="R2130" s="4" t="s">
        <v>60</v>
      </c>
      <c r="S2130" s="4" t="s">
        <v>60</v>
      </c>
      <c r="T2130" s="4">
        <v>45814</v>
      </c>
      <c r="U2130" s="4">
        <v>45811.141076388885</v>
      </c>
      <c r="V2130" s="4"/>
      <c r="W2130" s="4">
        <v>45818</v>
      </c>
      <c r="X2130" s="4"/>
      <c r="Y2130" s="4" t="s">
        <v>60</v>
      </c>
      <c r="Z2130" s="4">
        <v>45818</v>
      </c>
      <c r="AA2130" s="4"/>
      <c r="AB2130" s="4" t="s">
        <v>60</v>
      </c>
      <c r="AC2130" s="4">
        <v>45819</v>
      </c>
      <c r="AD2130" s="4">
        <v>45820</v>
      </c>
      <c r="AE2130" s="4">
        <v>45822</v>
      </c>
      <c r="AF2130" s="4"/>
      <c r="AG2130" s="29" t="s">
        <v>269</v>
      </c>
      <c r="AH2130" s="29" t="s">
        <v>299</v>
      </c>
      <c r="AI2130" s="29" t="s">
        <v>1457</v>
      </c>
      <c r="AJ2130" s="29" t="s">
        <v>211</v>
      </c>
      <c r="AK2130" s="29" t="s">
        <v>100</v>
      </c>
      <c r="AL2130" s="29" t="s">
        <v>796</v>
      </c>
      <c r="AM2130" s="29" t="s">
        <v>797</v>
      </c>
      <c r="AN2130" s="29">
        <v>90.966539999999995</v>
      </c>
      <c r="AO2130" s="29" t="s">
        <v>68</v>
      </c>
      <c r="AP2130" s="29"/>
      <c r="AQ2130" s="29"/>
      <c r="AR2130" s="29" t="s">
        <v>68</v>
      </c>
      <c r="AS2130" s="29"/>
      <c r="AT2130" s="29"/>
      <c r="AU2130" s="29" t="s">
        <v>277</v>
      </c>
      <c r="AV2130" s="29" t="s">
        <v>278</v>
      </c>
      <c r="AW2130" s="29">
        <v>198.93657999999999</v>
      </c>
      <c r="AX2130" s="29" t="s">
        <v>6351</v>
      </c>
      <c r="AY2130" s="29" t="s">
        <v>6352</v>
      </c>
      <c r="AZ2130" s="3">
        <v>1070</v>
      </c>
      <c r="BA2130" s="29" t="s">
        <v>60</v>
      </c>
      <c r="BB2130" s="29">
        <v>2515</v>
      </c>
      <c r="BC2130" s="29" t="s">
        <v>60</v>
      </c>
      <c r="BD2130" s="29" t="s">
        <v>60</v>
      </c>
      <c r="BE2130" s="29" t="s">
        <v>60</v>
      </c>
      <c r="BF2130" s="31" t="str">
        <f>IFERROR(VLOOKUP(Data_Power_app[[#This Row],[PRO ODER]],'Result'!H:J,3,0),"")</f>
        <v/>
      </c>
      <c r="BG2130" s="14" t="str">
        <f>IFERROR(VLOOKUP(Data_Power_app[[#This Row],[PRO ODER]]&amp;"LAM",'Real Time'!A:E,4,0),"")</f>
        <v>ML-04</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2494</v>
      </c>
      <c r="B2131" s="29" t="s">
        <v>6907</v>
      </c>
      <c r="C2131" s="29" t="s">
        <v>6908</v>
      </c>
      <c r="D2131" s="29" t="s">
        <v>95</v>
      </c>
      <c r="E2131" s="29" t="s">
        <v>332</v>
      </c>
      <c r="F2131" s="29" t="s">
        <v>59</v>
      </c>
      <c r="G2131" s="29">
        <v>1362</v>
      </c>
      <c r="H2131" s="4">
        <v>45811</v>
      </c>
      <c r="I2131" s="29">
        <v>45807</v>
      </c>
      <c r="J2131" s="4">
        <v>45807</v>
      </c>
      <c r="K2131" s="4">
        <v>45812</v>
      </c>
      <c r="L2131" s="4">
        <v>45811.568749999999</v>
      </c>
      <c r="M2131" s="4">
        <v>45812</v>
      </c>
      <c r="N2131" s="4">
        <v>45811.822708333333</v>
      </c>
      <c r="O2131" s="4">
        <v>45814</v>
      </c>
      <c r="P2131" s="4" t="s">
        <v>60</v>
      </c>
      <c r="Q2131" s="4" t="s">
        <v>60</v>
      </c>
      <c r="R2131" s="4" t="s">
        <v>60</v>
      </c>
      <c r="S2131" s="4" t="s">
        <v>60</v>
      </c>
      <c r="T2131" s="4">
        <v>45815</v>
      </c>
      <c r="U2131" s="4">
        <v>45811.061921296299</v>
      </c>
      <c r="V2131" s="4"/>
      <c r="W2131" s="4">
        <v>45818</v>
      </c>
      <c r="X2131" s="4"/>
      <c r="Y2131" s="4" t="s">
        <v>60</v>
      </c>
      <c r="Z2131" s="4">
        <v>45819</v>
      </c>
      <c r="AA2131" s="4"/>
      <c r="AB2131" s="4" t="s">
        <v>60</v>
      </c>
      <c r="AC2131" s="4">
        <v>45820</v>
      </c>
      <c r="AD2131" s="4">
        <v>45821</v>
      </c>
      <c r="AE2131" s="4">
        <v>45822</v>
      </c>
      <c r="AF2131" s="4"/>
      <c r="AG2131" s="29" t="s">
        <v>269</v>
      </c>
      <c r="AH2131" s="29" t="s">
        <v>98</v>
      </c>
      <c r="AI2131" s="29" t="s">
        <v>6909</v>
      </c>
      <c r="AJ2131" s="29" t="s">
        <v>99</v>
      </c>
      <c r="AK2131" s="29" t="s">
        <v>65</v>
      </c>
      <c r="AL2131" s="29" t="s">
        <v>528</v>
      </c>
      <c r="AM2131" s="29" t="s">
        <v>529</v>
      </c>
      <c r="AN2131" s="29">
        <v>21.705850000000002</v>
      </c>
      <c r="AO2131" s="29" t="s">
        <v>68</v>
      </c>
      <c r="AP2131" s="29"/>
      <c r="AQ2131" s="29"/>
      <c r="AR2131" s="29" t="s">
        <v>68</v>
      </c>
      <c r="AS2131" s="29"/>
      <c r="AT2131" s="29"/>
      <c r="AU2131" s="29" t="s">
        <v>803</v>
      </c>
      <c r="AV2131" s="29" t="s">
        <v>804</v>
      </c>
      <c r="AW2131" s="29">
        <v>94.932469999999995</v>
      </c>
      <c r="AX2131" s="29" t="s">
        <v>6910</v>
      </c>
      <c r="AY2131" s="29" t="s">
        <v>6911</v>
      </c>
      <c r="AZ2131" s="3">
        <v>1362</v>
      </c>
      <c r="BA2131" s="29" t="s">
        <v>60</v>
      </c>
      <c r="BB2131" s="29">
        <v>1362</v>
      </c>
      <c r="BC2131" s="29" t="s">
        <v>60</v>
      </c>
      <c r="BD2131" s="29" t="s">
        <v>60</v>
      </c>
      <c r="BE2131" s="29" t="s">
        <v>60</v>
      </c>
      <c r="BF2131" s="31" t="str">
        <f>IFERROR(VLOOKUP(Data_Power_app[[#This Row],[PRO ODER]],'Result'!H:J,3,0),"")</f>
        <v/>
      </c>
      <c r="BG2131" s="14" t="str">
        <f>IFERROR(VLOOKUP(Data_Power_app[[#This Row],[PRO ODER]]&amp;"LAM",'Real Time'!A:E,4,0),"")</f>
        <v>ML-02</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2495</v>
      </c>
      <c r="B2132" s="29" t="s">
        <v>5978</v>
      </c>
      <c r="C2132" s="29" t="s">
        <v>5691</v>
      </c>
      <c r="D2132" s="29" t="s">
        <v>95</v>
      </c>
      <c r="E2132" s="29" t="s">
        <v>96</v>
      </c>
      <c r="F2132" s="29" t="s">
        <v>59</v>
      </c>
      <c r="G2132" s="29">
        <v>4596</v>
      </c>
      <c r="H2132" s="4">
        <v>45808</v>
      </c>
      <c r="I2132" s="29">
        <v>45806</v>
      </c>
      <c r="J2132" s="4">
        <v>45806</v>
      </c>
      <c r="K2132" s="4">
        <v>45810</v>
      </c>
      <c r="L2132" s="4">
        <v>45807.066724537035</v>
      </c>
      <c r="M2132" s="4">
        <v>45811</v>
      </c>
      <c r="N2132" s="4">
        <v>45808.412893518522</v>
      </c>
      <c r="O2132" s="4">
        <v>45811</v>
      </c>
      <c r="P2132" s="4" t="s">
        <v>60</v>
      </c>
      <c r="Q2132" s="4">
        <v>45812</v>
      </c>
      <c r="R2132" s="4" t="s">
        <v>60</v>
      </c>
      <c r="S2132" s="4" t="s">
        <v>60</v>
      </c>
      <c r="T2132" s="4">
        <v>45813</v>
      </c>
      <c r="U2132" s="4">
        <v>45808.419363425928</v>
      </c>
      <c r="V2132" s="4">
        <v>45811.355833333335</v>
      </c>
      <c r="W2132" s="4">
        <v>45817</v>
      </c>
      <c r="X2132" s="4"/>
      <c r="Y2132" s="4" t="s">
        <v>60</v>
      </c>
      <c r="Z2132" s="4">
        <v>45819</v>
      </c>
      <c r="AA2132" s="4"/>
      <c r="AB2132" s="4" t="s">
        <v>60</v>
      </c>
      <c r="AC2132" s="4">
        <v>45820</v>
      </c>
      <c r="AD2132" s="4">
        <v>45821</v>
      </c>
      <c r="AE2132" s="4">
        <v>45822</v>
      </c>
      <c r="AF2132" s="4"/>
      <c r="AG2132" s="29" t="s">
        <v>346</v>
      </c>
      <c r="AH2132" s="29" t="s">
        <v>763</v>
      </c>
      <c r="AI2132" s="29" t="s">
        <v>982</v>
      </c>
      <c r="AJ2132" s="29" t="s">
        <v>764</v>
      </c>
      <c r="AK2132" s="29" t="s">
        <v>100</v>
      </c>
      <c r="AL2132" s="29" t="s">
        <v>765</v>
      </c>
      <c r="AM2132" s="29" t="s">
        <v>766</v>
      </c>
      <c r="AN2132" s="29">
        <v>209.67572999999999</v>
      </c>
      <c r="AO2132" s="29" t="s">
        <v>68</v>
      </c>
      <c r="AP2132" s="29"/>
      <c r="AQ2132" s="29"/>
      <c r="AR2132" s="29" t="s">
        <v>68</v>
      </c>
      <c r="AS2132" s="29"/>
      <c r="AT2132" s="29"/>
      <c r="AU2132" s="29" t="s">
        <v>530</v>
      </c>
      <c r="AV2132" s="29" t="s">
        <v>531</v>
      </c>
      <c r="AW2132" s="29">
        <v>389.78978000000001</v>
      </c>
      <c r="AX2132" s="29" t="s">
        <v>983</v>
      </c>
      <c r="AY2132" s="29" t="s">
        <v>984</v>
      </c>
      <c r="AZ2132" s="3">
        <v>4596</v>
      </c>
      <c r="BA2132" s="29" t="s">
        <v>60</v>
      </c>
      <c r="BB2132" s="29">
        <v>4596</v>
      </c>
      <c r="BC2132" s="29" t="s">
        <v>60</v>
      </c>
      <c r="BD2132" s="29" t="s">
        <v>60</v>
      </c>
      <c r="BE2132" s="29" t="s">
        <v>60</v>
      </c>
      <c r="BF2132" s="31" t="str">
        <f>IFERROR(VLOOKUP(Data_Power_app[[#This Row],[PRO ODER]],'Result'!H:J,3,0),"")</f>
        <v/>
      </c>
      <c r="BG2132" s="14" t="str">
        <f>IFERROR(VLOOKUP(Data_Power_app[[#This Row],[PRO ODER]]&amp;"LAM",'Real Time'!A:E,4,0),"")</f>
        <v>ML-06</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2496</v>
      </c>
      <c r="B2133" s="29" t="s">
        <v>5979</v>
      </c>
      <c r="C2133" s="29" t="s">
        <v>5692</v>
      </c>
      <c r="D2133" s="29" t="s">
        <v>95</v>
      </c>
      <c r="E2133" s="29" t="s">
        <v>96</v>
      </c>
      <c r="F2133" s="29" t="s">
        <v>59</v>
      </c>
      <c r="G2133" s="29">
        <v>1092</v>
      </c>
      <c r="H2133" s="4">
        <v>45808</v>
      </c>
      <c r="I2133" s="29">
        <v>45806</v>
      </c>
      <c r="J2133" s="4">
        <v>45806</v>
      </c>
      <c r="K2133" s="4">
        <v>45810</v>
      </c>
      <c r="L2133" s="4">
        <v>45807.117708333331</v>
      </c>
      <c r="M2133" s="4">
        <v>45811</v>
      </c>
      <c r="N2133" s="4">
        <v>45808.140706018516</v>
      </c>
      <c r="O2133" s="4">
        <v>45811</v>
      </c>
      <c r="P2133" s="4" t="s">
        <v>60</v>
      </c>
      <c r="Q2133" s="4">
        <v>45812</v>
      </c>
      <c r="R2133" s="4" t="s">
        <v>60</v>
      </c>
      <c r="S2133" s="4" t="s">
        <v>60</v>
      </c>
      <c r="T2133" s="4">
        <v>45813</v>
      </c>
      <c r="U2133" s="4">
        <v>45810.075115740743</v>
      </c>
      <c r="V2133" s="4"/>
      <c r="W2133" s="4">
        <v>45817</v>
      </c>
      <c r="X2133" s="4"/>
      <c r="Y2133" s="4" t="s">
        <v>60</v>
      </c>
      <c r="Z2133" s="4">
        <v>45819</v>
      </c>
      <c r="AA2133" s="4"/>
      <c r="AB2133" s="4" t="s">
        <v>60</v>
      </c>
      <c r="AC2133" s="4">
        <v>45820</v>
      </c>
      <c r="AD2133" s="4">
        <v>45821</v>
      </c>
      <c r="AE2133" s="4">
        <v>45822</v>
      </c>
      <c r="AF2133" s="4"/>
      <c r="AG2133" s="29" t="s">
        <v>269</v>
      </c>
      <c r="AH2133" s="29" t="s">
        <v>763</v>
      </c>
      <c r="AI2133" s="29" t="s">
        <v>985</v>
      </c>
      <c r="AJ2133" s="29" t="s">
        <v>764</v>
      </c>
      <c r="AK2133" s="29" t="s">
        <v>100</v>
      </c>
      <c r="AL2133" s="29" t="s">
        <v>765</v>
      </c>
      <c r="AM2133" s="29" t="s">
        <v>766</v>
      </c>
      <c r="AN2133" s="29">
        <v>50.935429999999997</v>
      </c>
      <c r="AO2133" s="29" t="s">
        <v>68</v>
      </c>
      <c r="AP2133" s="29"/>
      <c r="AQ2133" s="29"/>
      <c r="AR2133" s="29" t="s">
        <v>68</v>
      </c>
      <c r="AS2133" s="29"/>
      <c r="AT2133" s="29"/>
      <c r="AU2133" s="29" t="s">
        <v>530</v>
      </c>
      <c r="AV2133" s="29" t="s">
        <v>531</v>
      </c>
      <c r="AW2133" s="29">
        <v>94.690110000000004</v>
      </c>
      <c r="AX2133" s="29" t="s">
        <v>799</v>
      </c>
      <c r="AY2133" s="29" t="s">
        <v>800</v>
      </c>
      <c r="AZ2133" s="3">
        <v>1092</v>
      </c>
      <c r="BA2133" s="29" t="s">
        <v>60</v>
      </c>
      <c r="BB2133" s="29">
        <v>1092</v>
      </c>
      <c r="BC2133" s="29" t="s">
        <v>60</v>
      </c>
      <c r="BD2133" s="29" t="s">
        <v>60</v>
      </c>
      <c r="BE2133" s="29" t="s">
        <v>60</v>
      </c>
      <c r="BF2133" s="31" t="str">
        <f>IFERROR(VLOOKUP(Data_Power_app[[#This Row],[PRO ODER]],'Result'!H:J,3,0),"")</f>
        <v/>
      </c>
      <c r="BG2133" s="14" t="str">
        <f>IFERROR(VLOOKUP(Data_Power_app[[#This Row],[PRO ODER]]&amp;"LAM",'Real Time'!A:E,4,0),"")</f>
        <v>ML-06</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2497</v>
      </c>
      <c r="B2134" s="29" t="s">
        <v>5980</v>
      </c>
      <c r="C2134" s="29" t="s">
        <v>5693</v>
      </c>
      <c r="D2134" s="29" t="s">
        <v>95</v>
      </c>
      <c r="E2134" s="29" t="s">
        <v>96</v>
      </c>
      <c r="F2134" s="29" t="s">
        <v>59</v>
      </c>
      <c r="G2134" s="29">
        <v>2592</v>
      </c>
      <c r="H2134" s="4">
        <v>45808</v>
      </c>
      <c r="I2134" s="29">
        <v>45806</v>
      </c>
      <c r="J2134" s="4">
        <v>45806</v>
      </c>
      <c r="K2134" s="4">
        <v>45810</v>
      </c>
      <c r="L2134" s="4">
        <v>45807.117256944446</v>
      </c>
      <c r="M2134" s="4">
        <v>45811</v>
      </c>
      <c r="N2134" s="4">
        <v>45808.458460648151</v>
      </c>
      <c r="O2134" s="4">
        <v>45811</v>
      </c>
      <c r="P2134" s="4" t="s">
        <v>60</v>
      </c>
      <c r="Q2134" s="4">
        <v>45812</v>
      </c>
      <c r="R2134" s="4" t="s">
        <v>60</v>
      </c>
      <c r="S2134" s="4" t="s">
        <v>60</v>
      </c>
      <c r="T2134" s="4">
        <v>45813</v>
      </c>
      <c r="U2134" s="4">
        <v>45808.047418981485</v>
      </c>
      <c r="V2134" s="4">
        <v>45813.346898148149</v>
      </c>
      <c r="W2134" s="4">
        <v>45817</v>
      </c>
      <c r="X2134" s="4"/>
      <c r="Y2134" s="4" t="s">
        <v>60</v>
      </c>
      <c r="Z2134" s="4">
        <v>45819</v>
      </c>
      <c r="AA2134" s="4"/>
      <c r="AB2134" s="4" t="s">
        <v>60</v>
      </c>
      <c r="AC2134" s="4">
        <v>45820</v>
      </c>
      <c r="AD2134" s="4">
        <v>45821</v>
      </c>
      <c r="AE2134" s="4">
        <v>45822</v>
      </c>
      <c r="AF2134" s="4"/>
      <c r="AG2134" s="29" t="s">
        <v>346</v>
      </c>
      <c r="AH2134" s="29" t="s">
        <v>763</v>
      </c>
      <c r="AI2134" s="29" t="s">
        <v>982</v>
      </c>
      <c r="AJ2134" s="29" t="s">
        <v>764</v>
      </c>
      <c r="AK2134" s="29" t="s">
        <v>100</v>
      </c>
      <c r="AL2134" s="29" t="s">
        <v>765</v>
      </c>
      <c r="AM2134" s="29" t="s">
        <v>766</v>
      </c>
      <c r="AN2134" s="29">
        <v>119.04906</v>
      </c>
      <c r="AO2134" s="29" t="s">
        <v>68</v>
      </c>
      <c r="AP2134" s="29"/>
      <c r="AQ2134" s="29"/>
      <c r="AR2134" s="29" t="s">
        <v>68</v>
      </c>
      <c r="AS2134" s="29"/>
      <c r="AT2134" s="29"/>
      <c r="AU2134" s="29" t="s">
        <v>530</v>
      </c>
      <c r="AV2134" s="29" t="s">
        <v>531</v>
      </c>
      <c r="AW2134" s="29">
        <v>221.31401</v>
      </c>
      <c r="AX2134" s="29" t="s">
        <v>983</v>
      </c>
      <c r="AY2134" s="29" t="s">
        <v>984</v>
      </c>
      <c r="AZ2134" s="3">
        <v>2592</v>
      </c>
      <c r="BA2134" s="29" t="s">
        <v>60</v>
      </c>
      <c r="BB2134" s="29">
        <v>2592</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2498</v>
      </c>
      <c r="B2135" s="29" t="s">
        <v>5981</v>
      </c>
      <c r="C2135" s="29" t="s">
        <v>5688</v>
      </c>
      <c r="D2135" s="29" t="s">
        <v>95</v>
      </c>
      <c r="E2135" s="29" t="s">
        <v>96</v>
      </c>
      <c r="F2135" s="29" t="s">
        <v>59</v>
      </c>
      <c r="G2135" s="29">
        <v>300</v>
      </c>
      <c r="H2135" s="4">
        <v>45808</v>
      </c>
      <c r="I2135" s="29">
        <v>45806</v>
      </c>
      <c r="J2135" s="4">
        <v>45806</v>
      </c>
      <c r="K2135" s="4">
        <v>45810</v>
      </c>
      <c r="L2135" s="4">
        <v>45807.117696759262</v>
      </c>
      <c r="M2135" s="4">
        <v>45811</v>
      </c>
      <c r="N2135" s="4">
        <v>45808.140694444446</v>
      </c>
      <c r="O2135" s="4">
        <v>45812</v>
      </c>
      <c r="P2135" s="4" t="s">
        <v>60</v>
      </c>
      <c r="Q2135" s="4">
        <v>45813</v>
      </c>
      <c r="R2135" s="4" t="s">
        <v>60</v>
      </c>
      <c r="S2135" s="4" t="s">
        <v>60</v>
      </c>
      <c r="T2135" s="4">
        <v>45814</v>
      </c>
      <c r="U2135" s="4">
        <v>45810.08935185185</v>
      </c>
      <c r="V2135" s="4">
        <v>45812.382893518516</v>
      </c>
      <c r="W2135" s="4">
        <v>45817</v>
      </c>
      <c r="X2135" s="4">
        <v>45812.402291666665</v>
      </c>
      <c r="Y2135" s="4" t="s">
        <v>77</v>
      </c>
      <c r="Z2135" s="4">
        <v>45819</v>
      </c>
      <c r="AA2135" s="4"/>
      <c r="AB2135" s="4" t="s">
        <v>60</v>
      </c>
      <c r="AC2135" s="4">
        <v>45820</v>
      </c>
      <c r="AD2135" s="4">
        <v>45821</v>
      </c>
      <c r="AE2135" s="4">
        <v>45822</v>
      </c>
      <c r="AF2135" s="4">
        <v>45813</v>
      </c>
      <c r="AG2135" s="29" t="s">
        <v>1724</v>
      </c>
      <c r="AH2135" s="29" t="s">
        <v>763</v>
      </c>
      <c r="AI2135" s="29" t="s">
        <v>992</v>
      </c>
      <c r="AJ2135" s="29" t="s">
        <v>764</v>
      </c>
      <c r="AK2135" s="29" t="s">
        <v>65</v>
      </c>
      <c r="AL2135" s="29" t="s">
        <v>765</v>
      </c>
      <c r="AM2135" s="29" t="s">
        <v>766</v>
      </c>
      <c r="AN2135" s="29">
        <v>11.66901</v>
      </c>
      <c r="AO2135" s="29" t="s">
        <v>68</v>
      </c>
      <c r="AP2135" s="29"/>
      <c r="AQ2135" s="29"/>
      <c r="AR2135" s="29" t="s">
        <v>68</v>
      </c>
      <c r="AS2135" s="29"/>
      <c r="AT2135" s="29"/>
      <c r="AU2135" s="29" t="s">
        <v>530</v>
      </c>
      <c r="AV2135" s="29" t="s">
        <v>531</v>
      </c>
      <c r="AW2135" s="29">
        <v>21.69248</v>
      </c>
      <c r="AX2135" s="29" t="s">
        <v>704</v>
      </c>
      <c r="AY2135" s="29" t="s">
        <v>705</v>
      </c>
      <c r="AZ2135" s="3">
        <v>300</v>
      </c>
      <c r="BA2135" s="29" t="s">
        <v>60</v>
      </c>
      <c r="BB2135" s="29">
        <v>300</v>
      </c>
      <c r="BC2135" s="29" t="s">
        <v>60</v>
      </c>
      <c r="BD2135" s="29" t="s">
        <v>60</v>
      </c>
      <c r="BE2135" s="29" t="s">
        <v>60</v>
      </c>
      <c r="BF2135" s="31" t="str">
        <f>IFERROR(VLOOKUP(Data_Power_app[[#This Row],[PRO ODER]],'Result'!H:J,3,0),"")</f>
        <v/>
      </c>
      <c r="BG2135" s="14" t="str">
        <f>IFERROR(VLOOKUP(Data_Power_app[[#This Row],[PRO ODER]]&amp;"LAM",'Real Time'!A:E,4,0),"")</f>
        <v>ML-06</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2499</v>
      </c>
      <c r="B2136" s="29" t="s">
        <v>5982</v>
      </c>
      <c r="C2136" s="29" t="s">
        <v>5689</v>
      </c>
      <c r="D2136" s="29" t="s">
        <v>95</v>
      </c>
      <c r="E2136" s="29" t="s">
        <v>96</v>
      </c>
      <c r="F2136" s="29" t="s">
        <v>59</v>
      </c>
      <c r="G2136" s="29">
        <v>900</v>
      </c>
      <c r="H2136" s="4">
        <v>45808</v>
      </c>
      <c r="I2136" s="29">
        <v>45806</v>
      </c>
      <c r="J2136" s="4">
        <v>45806</v>
      </c>
      <c r="K2136" s="4">
        <v>45810</v>
      </c>
      <c r="L2136" s="4">
        <v>45807.066747685189</v>
      </c>
      <c r="M2136" s="4">
        <v>45811</v>
      </c>
      <c r="N2136" s="4">
        <v>45808.458692129629</v>
      </c>
      <c r="O2136" s="4">
        <v>45812</v>
      </c>
      <c r="P2136" s="4" t="s">
        <v>60</v>
      </c>
      <c r="Q2136" s="4">
        <v>45813</v>
      </c>
      <c r="R2136" s="4" t="s">
        <v>60</v>
      </c>
      <c r="S2136" s="4" t="s">
        <v>60</v>
      </c>
      <c r="T2136" s="4">
        <v>45814</v>
      </c>
      <c r="U2136" s="4">
        <v>45808.047418981485</v>
      </c>
      <c r="V2136" s="4">
        <v>45811.487800925926</v>
      </c>
      <c r="W2136" s="4">
        <v>45817</v>
      </c>
      <c r="X2136" s="4">
        <v>45811.207303240742</v>
      </c>
      <c r="Y2136" s="4" t="s">
        <v>77</v>
      </c>
      <c r="Z2136" s="4">
        <v>45819</v>
      </c>
      <c r="AA2136" s="4">
        <v>45811.207557870373</v>
      </c>
      <c r="AB2136" s="4" t="s">
        <v>60</v>
      </c>
      <c r="AC2136" s="4">
        <v>45820</v>
      </c>
      <c r="AD2136" s="4">
        <v>45821</v>
      </c>
      <c r="AE2136" s="4">
        <v>45822</v>
      </c>
      <c r="AF2136" s="4"/>
      <c r="AG2136" s="29" t="s">
        <v>62</v>
      </c>
      <c r="AH2136" s="29" t="s">
        <v>763</v>
      </c>
      <c r="AI2136" s="29" t="s">
        <v>992</v>
      </c>
      <c r="AJ2136" s="29" t="s">
        <v>764</v>
      </c>
      <c r="AK2136" s="29" t="s">
        <v>65</v>
      </c>
      <c r="AL2136" s="29" t="s">
        <v>765</v>
      </c>
      <c r="AM2136" s="29" t="s">
        <v>766</v>
      </c>
      <c r="AN2136" s="29">
        <v>34.78707</v>
      </c>
      <c r="AO2136" s="29" t="s">
        <v>68</v>
      </c>
      <c r="AP2136" s="29"/>
      <c r="AQ2136" s="29"/>
      <c r="AR2136" s="29" t="s">
        <v>68</v>
      </c>
      <c r="AS2136" s="29"/>
      <c r="AT2136" s="29"/>
      <c r="AU2136" s="29" t="s">
        <v>530</v>
      </c>
      <c r="AV2136" s="29" t="s">
        <v>531</v>
      </c>
      <c r="AW2136" s="29">
        <v>64.667599999999993</v>
      </c>
      <c r="AX2136" s="29" t="s">
        <v>704</v>
      </c>
      <c r="AY2136" s="29" t="s">
        <v>705</v>
      </c>
      <c r="AZ2136" s="3">
        <v>900</v>
      </c>
      <c r="BA2136" s="29" t="s">
        <v>60</v>
      </c>
      <c r="BB2136" s="29">
        <v>900</v>
      </c>
      <c r="BC2136" s="29" t="s">
        <v>60</v>
      </c>
      <c r="BD2136" s="29" t="s">
        <v>60</v>
      </c>
      <c r="BE2136" s="29" t="s">
        <v>60</v>
      </c>
      <c r="BF2136" s="31" t="str">
        <f>IFERROR(VLOOKUP(Data_Power_app[[#This Row],[PRO ODER]],'Result'!H:J,3,0),"")</f>
        <v/>
      </c>
      <c r="BG2136" s="14" t="str">
        <f>IFERROR(VLOOKUP(Data_Power_app[[#This Row],[PRO ODER]]&amp;"LAM",'Real Time'!A:E,4,0),"")</f>
        <v>ML-06</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2500</v>
      </c>
      <c r="B2137" s="29" t="s">
        <v>5983</v>
      </c>
      <c r="C2137" s="29" t="s">
        <v>5690</v>
      </c>
      <c r="D2137" s="29" t="s">
        <v>95</v>
      </c>
      <c r="E2137" s="29" t="s">
        <v>96</v>
      </c>
      <c r="F2137" s="29" t="s">
        <v>59</v>
      </c>
      <c r="G2137" s="29">
        <v>2484</v>
      </c>
      <c r="H2137" s="4">
        <v>45808</v>
      </c>
      <c r="I2137" s="29">
        <v>45806</v>
      </c>
      <c r="J2137" s="4">
        <v>45806</v>
      </c>
      <c r="K2137" s="4">
        <v>45810</v>
      </c>
      <c r="L2137" s="4">
        <v>45807.117152777777</v>
      </c>
      <c r="M2137" s="4">
        <v>45811</v>
      </c>
      <c r="N2137" s="4">
        <v>45808.458437499998</v>
      </c>
      <c r="O2137" s="4">
        <v>45812</v>
      </c>
      <c r="P2137" s="4" t="s">
        <v>60</v>
      </c>
      <c r="Q2137" s="4">
        <v>45813</v>
      </c>
      <c r="R2137" s="4" t="s">
        <v>60</v>
      </c>
      <c r="S2137" s="4" t="s">
        <v>60</v>
      </c>
      <c r="T2137" s="4">
        <v>45814</v>
      </c>
      <c r="U2137" s="4"/>
      <c r="V2137" s="4"/>
      <c r="W2137" s="4">
        <v>45817</v>
      </c>
      <c r="X2137" s="4"/>
      <c r="Y2137" s="4" t="s">
        <v>60</v>
      </c>
      <c r="Z2137" s="4">
        <v>45819</v>
      </c>
      <c r="AA2137" s="4"/>
      <c r="AB2137" s="4" t="s">
        <v>60</v>
      </c>
      <c r="AC2137" s="4">
        <v>45820</v>
      </c>
      <c r="AD2137" s="4">
        <v>45821</v>
      </c>
      <c r="AE2137" s="4">
        <v>45822</v>
      </c>
      <c r="AF2137" s="4"/>
      <c r="AG2137" s="29" t="s">
        <v>269</v>
      </c>
      <c r="AH2137" s="29" t="s">
        <v>763</v>
      </c>
      <c r="AI2137" s="29" t="s">
        <v>993</v>
      </c>
      <c r="AJ2137" s="29" t="s">
        <v>764</v>
      </c>
      <c r="AK2137" s="29" t="s">
        <v>65</v>
      </c>
      <c r="AL2137" s="29" t="s">
        <v>765</v>
      </c>
      <c r="AM2137" s="29" t="s">
        <v>766</v>
      </c>
      <c r="AN2137" s="29">
        <v>96.205299999999994</v>
      </c>
      <c r="AO2137" s="29" t="s">
        <v>68</v>
      </c>
      <c r="AP2137" s="29"/>
      <c r="AQ2137" s="29"/>
      <c r="AR2137" s="29" t="s">
        <v>68</v>
      </c>
      <c r="AS2137" s="29"/>
      <c r="AT2137" s="29"/>
      <c r="AU2137" s="29" t="s">
        <v>530</v>
      </c>
      <c r="AV2137" s="29" t="s">
        <v>531</v>
      </c>
      <c r="AW2137" s="29">
        <v>178.83938000000001</v>
      </c>
      <c r="AX2137" s="29" t="s">
        <v>664</v>
      </c>
      <c r="AY2137" s="29" t="s">
        <v>665</v>
      </c>
      <c r="AZ2137" s="3">
        <v>2484</v>
      </c>
      <c r="BA2137" s="29" t="s">
        <v>60</v>
      </c>
      <c r="BB2137" s="29">
        <v>2484</v>
      </c>
      <c r="BC2137" s="29" t="s">
        <v>60</v>
      </c>
      <c r="BD2137" s="29" t="s">
        <v>60</v>
      </c>
      <c r="BE2137" s="29" t="s">
        <v>60</v>
      </c>
      <c r="BF2137" s="31" t="str">
        <f>IFERROR(VLOOKUP(Data_Power_app[[#This Row],[PRO ODER]],'Result'!H:J,3,0),"")</f>
        <v/>
      </c>
      <c r="BG2137" s="14" t="str">
        <f>IFERROR(VLOOKUP(Data_Power_app[[#This Row],[PRO ODER]]&amp;"LAM",'Real Time'!A:E,4,0),"")</f>
        <v>ML-06</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2570</v>
      </c>
      <c r="B2138" s="29" t="s">
        <v>12259</v>
      </c>
      <c r="C2138" s="29" t="s">
        <v>12260</v>
      </c>
      <c r="D2138" s="29" t="s">
        <v>95</v>
      </c>
      <c r="E2138" s="29" t="s">
        <v>96</v>
      </c>
      <c r="F2138" s="29" t="s">
        <v>59</v>
      </c>
      <c r="G2138" s="29">
        <v>912</v>
      </c>
      <c r="H2138" s="4">
        <v>45813</v>
      </c>
      <c r="I2138" s="29">
        <v>45811</v>
      </c>
      <c r="J2138" s="4">
        <v>45812</v>
      </c>
      <c r="K2138" s="4">
        <v>45814</v>
      </c>
      <c r="L2138" s="4">
        <v>45812.554328703707</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12261</v>
      </c>
      <c r="AJ2138" s="29" t="s">
        <v>99</v>
      </c>
      <c r="AK2138" s="29" t="s">
        <v>100</v>
      </c>
      <c r="AL2138" s="29" t="s">
        <v>333</v>
      </c>
      <c r="AM2138" s="29" t="s">
        <v>334</v>
      </c>
      <c r="AN2138" s="29">
        <v>20.297720000000002</v>
      </c>
      <c r="AO2138" s="29" t="s">
        <v>68</v>
      </c>
      <c r="AP2138" s="29"/>
      <c r="AQ2138" s="29"/>
      <c r="AR2138" s="29" t="s">
        <v>68</v>
      </c>
      <c r="AS2138" s="29"/>
      <c r="AT2138" s="29"/>
      <c r="AU2138" s="29" t="s">
        <v>561</v>
      </c>
      <c r="AV2138" s="29" t="s">
        <v>562</v>
      </c>
      <c r="AW2138" s="29">
        <v>75.46584</v>
      </c>
      <c r="AX2138" s="29" t="s">
        <v>4837</v>
      </c>
      <c r="AY2138" s="29" t="s">
        <v>4838</v>
      </c>
      <c r="AZ2138" s="3">
        <v>912</v>
      </c>
      <c r="BA2138" s="29" t="s">
        <v>60</v>
      </c>
      <c r="BB2138" s="29">
        <v>912</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2571</v>
      </c>
      <c r="B2139" s="29" t="s">
        <v>12262</v>
      </c>
      <c r="C2139" s="29" t="s">
        <v>12263</v>
      </c>
      <c r="D2139" s="29" t="s">
        <v>95</v>
      </c>
      <c r="E2139" s="29" t="s">
        <v>96</v>
      </c>
      <c r="F2139" s="29" t="s">
        <v>59</v>
      </c>
      <c r="G2139" s="29">
        <v>996</v>
      </c>
      <c r="H2139" s="4">
        <v>45813</v>
      </c>
      <c r="I2139" s="29">
        <v>45811</v>
      </c>
      <c r="J2139" s="4">
        <v>45812</v>
      </c>
      <c r="K2139" s="4">
        <v>45814</v>
      </c>
      <c r="L2139" s="4">
        <v>45812.554398148146</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12261</v>
      </c>
      <c r="AJ2139" s="29" t="s">
        <v>99</v>
      </c>
      <c r="AK2139" s="29" t="s">
        <v>100</v>
      </c>
      <c r="AL2139" s="29" t="s">
        <v>333</v>
      </c>
      <c r="AM2139" s="29" t="s">
        <v>334</v>
      </c>
      <c r="AN2139" s="29">
        <v>22.119769999999999</v>
      </c>
      <c r="AO2139" s="29" t="s">
        <v>68</v>
      </c>
      <c r="AP2139" s="29"/>
      <c r="AQ2139" s="29"/>
      <c r="AR2139" s="29" t="s">
        <v>68</v>
      </c>
      <c r="AS2139" s="29"/>
      <c r="AT2139" s="29"/>
      <c r="AU2139" s="29" t="s">
        <v>561</v>
      </c>
      <c r="AV2139" s="29" t="s">
        <v>562</v>
      </c>
      <c r="AW2139" s="29">
        <v>82.242500000000007</v>
      </c>
      <c r="AX2139" s="29" t="s">
        <v>4837</v>
      </c>
      <c r="AY2139" s="29" t="s">
        <v>4838</v>
      </c>
      <c r="AZ2139" s="3">
        <v>996</v>
      </c>
      <c r="BA2139" s="29" t="s">
        <v>60</v>
      </c>
      <c r="BB2139" s="29">
        <v>996</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2572</v>
      </c>
      <c r="B2140" s="29" t="s">
        <v>12264</v>
      </c>
      <c r="C2140" s="29" t="s">
        <v>12265</v>
      </c>
      <c r="D2140" s="29" t="s">
        <v>95</v>
      </c>
      <c r="E2140" s="29" t="s">
        <v>96</v>
      </c>
      <c r="F2140" s="29" t="s">
        <v>59</v>
      </c>
      <c r="G2140" s="29">
        <v>1500</v>
      </c>
      <c r="H2140" s="4">
        <v>45813</v>
      </c>
      <c r="I2140" s="29">
        <v>45811</v>
      </c>
      <c r="J2140" s="4">
        <v>45812</v>
      </c>
      <c r="K2140" s="4">
        <v>45814</v>
      </c>
      <c r="L2140" s="4">
        <v>45812.687118055554</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1361</v>
      </c>
      <c r="AJ2140" s="29" t="s">
        <v>99</v>
      </c>
      <c r="AK2140" s="29" t="s">
        <v>65</v>
      </c>
      <c r="AL2140" s="29" t="s">
        <v>333</v>
      </c>
      <c r="AM2140" s="29" t="s">
        <v>334</v>
      </c>
      <c r="AN2140" s="29">
        <v>28.472190000000001</v>
      </c>
      <c r="AO2140" s="29" t="s">
        <v>68</v>
      </c>
      <c r="AP2140" s="29"/>
      <c r="AQ2140" s="29"/>
      <c r="AR2140" s="29" t="s">
        <v>68</v>
      </c>
      <c r="AS2140" s="29"/>
      <c r="AT2140" s="29"/>
      <c r="AU2140" s="29" t="s">
        <v>335</v>
      </c>
      <c r="AV2140" s="29" t="s">
        <v>336</v>
      </c>
      <c r="AW2140" s="29">
        <v>105.85481</v>
      </c>
      <c r="AX2140" s="29" t="s">
        <v>1153</v>
      </c>
      <c r="AY2140" s="29" t="s">
        <v>1154</v>
      </c>
      <c r="AZ2140" s="3">
        <v>1500</v>
      </c>
      <c r="BA2140" s="29" t="s">
        <v>60</v>
      </c>
      <c r="BB2140" s="29">
        <v>1500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2573</v>
      </c>
      <c r="B2141" s="29" t="s">
        <v>12266</v>
      </c>
      <c r="C2141" s="29" t="s">
        <v>12267</v>
      </c>
      <c r="D2141" s="29" t="s">
        <v>95</v>
      </c>
      <c r="E2141" s="29" t="s">
        <v>96</v>
      </c>
      <c r="F2141" s="29" t="s">
        <v>59</v>
      </c>
      <c r="G2141" s="29">
        <v>900</v>
      </c>
      <c r="H2141" s="4">
        <v>45813</v>
      </c>
      <c r="I2141" s="29">
        <v>45811</v>
      </c>
      <c r="J2141" s="4">
        <v>45812</v>
      </c>
      <c r="K2141" s="4">
        <v>45814</v>
      </c>
      <c r="L2141" s="4">
        <v>45812.687210648146</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1361</v>
      </c>
      <c r="AJ2141" s="29" t="s">
        <v>99</v>
      </c>
      <c r="AK2141" s="29" t="s">
        <v>65</v>
      </c>
      <c r="AL2141" s="29" t="s">
        <v>333</v>
      </c>
      <c r="AM2141" s="29" t="s">
        <v>334</v>
      </c>
      <c r="AN2141" s="29">
        <v>18.147649999999999</v>
      </c>
      <c r="AO2141" s="29" t="s">
        <v>68</v>
      </c>
      <c r="AP2141" s="29"/>
      <c r="AQ2141" s="29"/>
      <c r="AR2141" s="29" t="s">
        <v>68</v>
      </c>
      <c r="AS2141" s="29"/>
      <c r="AT2141" s="29"/>
      <c r="AU2141" s="29" t="s">
        <v>335</v>
      </c>
      <c r="AV2141" s="29" t="s">
        <v>336</v>
      </c>
      <c r="AW2141" s="29">
        <v>67.477770000000007</v>
      </c>
      <c r="AX2141" s="29" t="s">
        <v>1153</v>
      </c>
      <c r="AY2141" s="29" t="s">
        <v>1154</v>
      </c>
      <c r="AZ2141" s="3">
        <v>900</v>
      </c>
      <c r="BA2141" s="29" t="s">
        <v>60</v>
      </c>
      <c r="BB2141" s="29">
        <v>900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2574</v>
      </c>
      <c r="B2142" s="29" t="s">
        <v>12268</v>
      </c>
      <c r="C2142" s="29" t="s">
        <v>12269</v>
      </c>
      <c r="D2142" s="29" t="s">
        <v>95</v>
      </c>
      <c r="E2142" s="29" t="s">
        <v>96</v>
      </c>
      <c r="F2142" s="29" t="s">
        <v>59</v>
      </c>
      <c r="G2142" s="29">
        <v>300</v>
      </c>
      <c r="H2142" s="4">
        <v>45813</v>
      </c>
      <c r="I2142" s="29">
        <v>45811</v>
      </c>
      <c r="J2142" s="4">
        <v>45812</v>
      </c>
      <c r="K2142" s="4">
        <v>45814</v>
      </c>
      <c r="L2142" s="4">
        <v>45812.687256944446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29" t="s">
        <v>88</v>
      </c>
      <c r="AH2142" s="29" t="s">
        <v>98</v>
      </c>
      <c r="AI2142" s="29" t="s">
        <v>12270</v>
      </c>
      <c r="AJ2142" s="29" t="s">
        <v>99</v>
      </c>
      <c r="AK2142" s="29" t="s">
        <v>65</v>
      </c>
      <c r="AL2142" s="29" t="s">
        <v>333</v>
      </c>
      <c r="AM2142" s="29" t="s">
        <v>334</v>
      </c>
      <c r="AN2142" s="29">
        <v>5.5843699999999998</v>
      </c>
      <c r="AO2142" s="29" t="s">
        <v>68</v>
      </c>
      <c r="AP2142" s="29"/>
      <c r="AQ2142" s="29"/>
      <c r="AR2142" s="29" t="s">
        <v>68</v>
      </c>
      <c r="AS2142" s="29"/>
      <c r="AT2142" s="29"/>
      <c r="AU2142" s="29" t="s">
        <v>335</v>
      </c>
      <c r="AV2142" s="29" t="s">
        <v>336</v>
      </c>
      <c r="AW2142" s="29">
        <v>20.761489999999998</v>
      </c>
      <c r="AX2142" s="29" t="s">
        <v>532</v>
      </c>
      <c r="AY2142" s="29" t="s">
        <v>533</v>
      </c>
      <c r="AZ2142" s="3">
        <v>300</v>
      </c>
      <c r="BA2142" s="29" t="s">
        <v>60</v>
      </c>
      <c r="BB2142" s="29">
        <v>300</v>
      </c>
      <c r="BC2142" s="29" t="s">
        <v>60</v>
      </c>
      <c r="BD2142" s="29" t="s">
        <v>60</v>
      </c>
      <c r="BE2142" s="29" t="s">
        <v>60</v>
      </c>
      <c r="BF2142" s="31" t="str">
        <f>IFERROR(VLOOKUP(Data_Power_app[[#This Row],[PRO ODER]],'Result'!H:J,3,0),"")</f>
        <v>LAMINATION 5</v>
      </c>
      <c r="BG2142" s="14" t="str">
        <f>IFERROR(VLOOKUP(Data_Power_app[[#This Row],[PRO ODER]]&amp;"LAM",'Real Time'!A:E,4,0),"")</f>
        <v>ML-05</v>
      </c>
      <c r="BH2142" s="32" t="b">
        <f>IF(Data_Power_app[[#This Row],[LAMINATION MACHINE (PLAN)]]="","",IF(Data_Power_app[[#This Row],[LAMINATION MACHINE (REALTIME)]]="","",RIGHT(Data_Power_app[[#This Row],[LAMINATION MACHINE (REALTIME)]],1)=RIGHT(Data_Power_app[[#This Row],[LAMINATION MACHINE (PLAN)]],1)))</f>
        <v>1</v>
      </c>
    </row>
    <row r="2143" spans="1:60" x14ac:dyDescent="0.25">
      <c r="A2143" s="27">
        <v>2575</v>
      </c>
      <c r="B2143" s="29" t="s">
        <v>12271</v>
      </c>
      <c r="C2143" s="29" t="s">
        <v>12272</v>
      </c>
      <c r="D2143" s="29" t="s">
        <v>95</v>
      </c>
      <c r="E2143" s="29" t="s">
        <v>96</v>
      </c>
      <c r="F2143" s="29" t="s">
        <v>59</v>
      </c>
      <c r="G2143" s="29">
        <v>600</v>
      </c>
      <c r="H2143" s="4">
        <v>45813</v>
      </c>
      <c r="I2143" s="29">
        <v>45811</v>
      </c>
      <c r="J2143" s="4">
        <v>45812</v>
      </c>
      <c r="K2143" s="4">
        <v>45814</v>
      </c>
      <c r="L2143" s="4">
        <v>45812.687303240738</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29" t="s">
        <v>88</v>
      </c>
      <c r="AH2143" s="29" t="s">
        <v>98</v>
      </c>
      <c r="AI2143" s="29" t="s">
        <v>12270</v>
      </c>
      <c r="AJ2143" s="29" t="s">
        <v>99</v>
      </c>
      <c r="AK2143" s="29" t="s">
        <v>65</v>
      </c>
      <c r="AL2143" s="29" t="s">
        <v>333</v>
      </c>
      <c r="AM2143" s="29" t="s">
        <v>334</v>
      </c>
      <c r="AN2143" s="29">
        <v>11.293609999999999</v>
      </c>
      <c r="AO2143" s="29" t="s">
        <v>68</v>
      </c>
      <c r="AP2143" s="29"/>
      <c r="AQ2143" s="29"/>
      <c r="AR2143" s="29" t="s">
        <v>68</v>
      </c>
      <c r="AS2143" s="29"/>
      <c r="AT2143" s="29"/>
      <c r="AU2143" s="29" t="s">
        <v>335</v>
      </c>
      <c r="AV2143" s="29" t="s">
        <v>336</v>
      </c>
      <c r="AW2143" s="29">
        <v>41.985889999999998</v>
      </c>
      <c r="AX2143" s="29" t="s">
        <v>532</v>
      </c>
      <c r="AY2143" s="29" t="s">
        <v>533</v>
      </c>
      <c r="AZ2143" s="3">
        <v>600</v>
      </c>
      <c r="BA2143" s="29" t="s">
        <v>60</v>
      </c>
      <c r="BB2143" s="29">
        <v>600</v>
      </c>
      <c r="BC2143" s="29" t="s">
        <v>60</v>
      </c>
      <c r="BD2143" s="29" t="s">
        <v>60</v>
      </c>
      <c r="BE2143" s="29" t="s">
        <v>60</v>
      </c>
      <c r="BF2143" s="31" t="str">
        <f>IFERROR(VLOOKUP(Data_Power_app[[#This Row],[PRO ODER]],'Result'!H:J,3,0),"")</f>
        <v>LAMINATION 5</v>
      </c>
      <c r="BG2143" s="14" t="str">
        <f>IFERROR(VLOOKUP(Data_Power_app[[#This Row],[PRO ODER]]&amp;"LAM",'Real Time'!A:E,4,0),"")</f>
        <v>ML-05</v>
      </c>
      <c r="BH2143" s="32" t="b">
        <f>IF(Data_Power_app[[#This Row],[LAMINATION MACHINE (PLAN)]]="","",IF(Data_Power_app[[#This Row],[LAMINATION MACHINE (REALTIME)]]="","",RIGHT(Data_Power_app[[#This Row],[LAMINATION MACHINE (REALTIME)]],1)=RIGHT(Data_Power_app[[#This Row],[LAMINATION MACHINE (PLAN)]],1)))</f>
        <v>1</v>
      </c>
    </row>
    <row r="2144" spans="1:60" x14ac:dyDescent="0.25">
      <c r="A2144" s="27">
        <v>2576</v>
      </c>
      <c r="B2144" s="29" t="s">
        <v>12273</v>
      </c>
      <c r="C2144" s="29" t="s">
        <v>12274</v>
      </c>
      <c r="D2144" s="29" t="s">
        <v>95</v>
      </c>
      <c r="E2144" s="29" t="s">
        <v>96</v>
      </c>
      <c r="F2144" s="29" t="s">
        <v>59</v>
      </c>
      <c r="G2144" s="29">
        <v>300</v>
      </c>
      <c r="H2144" s="4">
        <v>45813</v>
      </c>
      <c r="I2144" s="29">
        <v>45811</v>
      </c>
      <c r="J2144" s="4">
        <v>45812</v>
      </c>
      <c r="K2144" s="4">
        <v>45814</v>
      </c>
      <c r="L2144" s="4">
        <v>45812.554444444446</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29" t="s">
        <v>88</v>
      </c>
      <c r="AH2144" s="29" t="s">
        <v>98</v>
      </c>
      <c r="AI2144" s="29" t="s">
        <v>12275</v>
      </c>
      <c r="AJ2144" s="29" t="s">
        <v>99</v>
      </c>
      <c r="AK2144" s="29" t="s">
        <v>65</v>
      </c>
      <c r="AL2144" s="29" t="s">
        <v>333</v>
      </c>
      <c r="AM2144" s="29" t="s">
        <v>334</v>
      </c>
      <c r="AN2144" s="29">
        <v>5.8154700000000004</v>
      </c>
      <c r="AO2144" s="29" t="s">
        <v>68</v>
      </c>
      <c r="AP2144" s="29"/>
      <c r="AQ2144" s="29"/>
      <c r="AR2144" s="29" t="s">
        <v>68</v>
      </c>
      <c r="AS2144" s="29"/>
      <c r="AT2144" s="29"/>
      <c r="AU2144" s="29" t="s">
        <v>561</v>
      </c>
      <c r="AV2144" s="29" t="s">
        <v>562</v>
      </c>
      <c r="AW2144" s="29">
        <v>21.61964</v>
      </c>
      <c r="AX2144" s="29" t="s">
        <v>563</v>
      </c>
      <c r="AY2144" s="29" t="s">
        <v>564</v>
      </c>
      <c r="AZ2144" s="3">
        <v>300</v>
      </c>
      <c r="BA2144" s="29" t="s">
        <v>60</v>
      </c>
      <c r="BB2144" s="29">
        <v>300</v>
      </c>
      <c r="BC2144" s="29" t="s">
        <v>60</v>
      </c>
      <c r="BD2144" s="29" t="s">
        <v>60</v>
      </c>
      <c r="BE2144" s="29" t="s">
        <v>60</v>
      </c>
      <c r="BF2144" s="31" t="str">
        <f>IFERROR(VLOOKUP(Data_Power_app[[#This Row],[PRO ODER]],'Result'!H:J,3,0),"")</f>
        <v>LAMINATION 5</v>
      </c>
      <c r="BG2144" s="14" t="str">
        <f>IFERROR(VLOOKUP(Data_Power_app[[#This Row],[PRO ODER]]&amp;"LAM",'Real Time'!A:E,4,0),"")</f>
        <v>ML-05</v>
      </c>
      <c r="BH2144" s="32" t="b">
        <f>IF(Data_Power_app[[#This Row],[LAMINATION MACHINE (PLAN)]]="","",IF(Data_Power_app[[#This Row],[LAMINATION MACHINE (REALTIME)]]="","",RIGHT(Data_Power_app[[#This Row],[LAMINATION MACHINE (REALTIME)]],1)=RIGHT(Data_Power_app[[#This Row],[LAMINATION MACHINE (PLAN)]],1)))</f>
        <v>1</v>
      </c>
    </row>
    <row r="2145" spans="1:60" x14ac:dyDescent="0.25">
      <c r="A2145" s="27">
        <v>2577</v>
      </c>
      <c r="B2145" s="29" t="s">
        <v>12276</v>
      </c>
      <c r="C2145" s="29" t="s">
        <v>12277</v>
      </c>
      <c r="D2145" s="29" t="s">
        <v>95</v>
      </c>
      <c r="E2145" s="29" t="s">
        <v>96</v>
      </c>
      <c r="F2145" s="29" t="s">
        <v>59</v>
      </c>
      <c r="G2145" s="29">
        <v>300</v>
      </c>
      <c r="H2145" s="4">
        <v>45813</v>
      </c>
      <c r="I2145" s="29">
        <v>45811</v>
      </c>
      <c r="J2145" s="4">
        <v>45812</v>
      </c>
      <c r="K2145" s="4">
        <v>45814</v>
      </c>
      <c r="L2145" s="4">
        <v>45812.554513888892</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12275</v>
      </c>
      <c r="AJ2145" s="29" t="s">
        <v>99</v>
      </c>
      <c r="AK2145" s="29" t="s">
        <v>65</v>
      </c>
      <c r="AL2145" s="29" t="s">
        <v>333</v>
      </c>
      <c r="AM2145" s="29" t="s">
        <v>334</v>
      </c>
      <c r="AN2145" s="29">
        <v>6.1886700000000001</v>
      </c>
      <c r="AO2145" s="29" t="s">
        <v>68</v>
      </c>
      <c r="AP2145" s="29"/>
      <c r="AQ2145" s="29"/>
      <c r="AR2145" s="29" t="s">
        <v>68</v>
      </c>
      <c r="AS2145" s="29"/>
      <c r="AT2145" s="29"/>
      <c r="AU2145" s="29" t="s">
        <v>561</v>
      </c>
      <c r="AV2145" s="29" t="s">
        <v>562</v>
      </c>
      <c r="AW2145" s="29">
        <v>23.010819999999999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2578</v>
      </c>
      <c r="B2146" s="29" t="s">
        <v>12278</v>
      </c>
      <c r="C2146" s="29" t="s">
        <v>12279</v>
      </c>
      <c r="D2146" s="29" t="s">
        <v>95</v>
      </c>
      <c r="E2146" s="29" t="s">
        <v>96</v>
      </c>
      <c r="F2146" s="29" t="s">
        <v>59</v>
      </c>
      <c r="G2146" s="29">
        <v>708</v>
      </c>
      <c r="H2146" s="4">
        <v>45813</v>
      </c>
      <c r="I2146" s="29">
        <v>45811</v>
      </c>
      <c r="J2146" s="4">
        <v>45812</v>
      </c>
      <c r="K2146" s="4">
        <v>45814</v>
      </c>
      <c r="L2146" s="4">
        <v>45812.687349537038</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12280</v>
      </c>
      <c r="AJ2146" s="29" t="s">
        <v>99</v>
      </c>
      <c r="AK2146" s="29" t="s">
        <v>65</v>
      </c>
      <c r="AL2146" s="29" t="s">
        <v>333</v>
      </c>
      <c r="AM2146" s="29" t="s">
        <v>334</v>
      </c>
      <c r="AN2146" s="29">
        <v>13.524839999999999</v>
      </c>
      <c r="AO2146" s="29" t="s">
        <v>68</v>
      </c>
      <c r="AP2146" s="29"/>
      <c r="AQ2146" s="29"/>
      <c r="AR2146" s="29" t="s">
        <v>68</v>
      </c>
      <c r="AS2146" s="29"/>
      <c r="AT2146" s="29"/>
      <c r="AU2146" s="29" t="s">
        <v>335</v>
      </c>
      <c r="AV2146" s="29" t="s">
        <v>336</v>
      </c>
      <c r="AW2146" s="29">
        <v>50.282400000000003</v>
      </c>
      <c r="AX2146" s="29" t="s">
        <v>4828</v>
      </c>
      <c r="AY2146" s="29" t="s">
        <v>4829</v>
      </c>
      <c r="AZ2146" s="3">
        <v>708</v>
      </c>
      <c r="BA2146" s="29" t="s">
        <v>60</v>
      </c>
      <c r="BB2146" s="29">
        <v>708</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2579</v>
      </c>
      <c r="B2147" s="29" t="s">
        <v>12281</v>
      </c>
      <c r="C2147" s="29" t="s">
        <v>12282</v>
      </c>
      <c r="D2147" s="29" t="s">
        <v>95</v>
      </c>
      <c r="E2147" s="29" t="s">
        <v>96</v>
      </c>
      <c r="F2147" s="29" t="s">
        <v>59</v>
      </c>
      <c r="G2147" s="29">
        <v>900</v>
      </c>
      <c r="H2147" s="4">
        <v>45813</v>
      </c>
      <c r="I2147" s="29">
        <v>45811</v>
      </c>
      <c r="J2147" s="4">
        <v>45812</v>
      </c>
      <c r="K2147" s="4">
        <v>45814</v>
      </c>
      <c r="L2147" s="4">
        <v>45812.687395833331</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88</v>
      </c>
      <c r="AH2147" s="29" t="s">
        <v>98</v>
      </c>
      <c r="AI2147" s="29" t="s">
        <v>12280</v>
      </c>
      <c r="AJ2147" s="29" t="s">
        <v>99</v>
      </c>
      <c r="AK2147" s="29" t="s">
        <v>65</v>
      </c>
      <c r="AL2147" s="29" t="s">
        <v>333</v>
      </c>
      <c r="AM2147" s="29" t="s">
        <v>334</v>
      </c>
      <c r="AN2147" s="29">
        <v>16.778230000000001</v>
      </c>
      <c r="AO2147" s="29" t="s">
        <v>68</v>
      </c>
      <c r="AP2147" s="29"/>
      <c r="AQ2147" s="29"/>
      <c r="AR2147" s="29" t="s">
        <v>68</v>
      </c>
      <c r="AS2147" s="29"/>
      <c r="AT2147" s="29"/>
      <c r="AU2147" s="29" t="s">
        <v>335</v>
      </c>
      <c r="AV2147" s="29" t="s">
        <v>336</v>
      </c>
      <c r="AW2147" s="29">
        <v>62.375909999999998</v>
      </c>
      <c r="AX2147" s="29" t="s">
        <v>4828</v>
      </c>
      <c r="AY2147" s="29" t="s">
        <v>4829</v>
      </c>
      <c r="AZ2147" s="3">
        <v>900</v>
      </c>
      <c r="BA2147" s="29" t="s">
        <v>60</v>
      </c>
      <c r="BB2147" s="29">
        <v>900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2580</v>
      </c>
      <c r="B2148" s="29" t="s">
        <v>12283</v>
      </c>
      <c r="C2148" s="29" t="s">
        <v>12284</v>
      </c>
      <c r="D2148" s="29" t="s">
        <v>95</v>
      </c>
      <c r="E2148" s="29" t="s">
        <v>96</v>
      </c>
      <c r="F2148" s="29" t="s">
        <v>59</v>
      </c>
      <c r="G2148" s="29">
        <v>504</v>
      </c>
      <c r="H2148" s="4">
        <v>45813</v>
      </c>
      <c r="I2148" s="29">
        <v>45811</v>
      </c>
      <c r="J2148" s="4">
        <v>45812</v>
      </c>
      <c r="K2148" s="4">
        <v>45814</v>
      </c>
      <c r="L2148" s="4">
        <v>45812.687476851854</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88</v>
      </c>
      <c r="AH2148" s="29" t="s">
        <v>98</v>
      </c>
      <c r="AI2148" s="29" t="s">
        <v>1361</v>
      </c>
      <c r="AJ2148" s="29" t="s">
        <v>99</v>
      </c>
      <c r="AK2148" s="29" t="s">
        <v>65</v>
      </c>
      <c r="AL2148" s="29" t="s">
        <v>333</v>
      </c>
      <c r="AM2148" s="29" t="s">
        <v>334</v>
      </c>
      <c r="AN2148" s="29">
        <v>9.8454999999999995</v>
      </c>
      <c r="AO2148" s="29" t="s">
        <v>68</v>
      </c>
      <c r="AP2148" s="29"/>
      <c r="AQ2148" s="29"/>
      <c r="AR2148" s="29" t="s">
        <v>68</v>
      </c>
      <c r="AS2148" s="29"/>
      <c r="AT2148" s="29"/>
      <c r="AU2148" s="29" t="s">
        <v>335</v>
      </c>
      <c r="AV2148" s="29" t="s">
        <v>336</v>
      </c>
      <c r="AW2148" s="29">
        <v>36.606169999999999</v>
      </c>
      <c r="AX2148" s="29" t="s">
        <v>1153</v>
      </c>
      <c r="AY2148" s="29" t="s">
        <v>1154</v>
      </c>
      <c r="AZ2148" s="3">
        <v>504</v>
      </c>
      <c r="BA2148" s="29" t="s">
        <v>60</v>
      </c>
      <c r="BB2148" s="29">
        <v>504</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2581</v>
      </c>
      <c r="B2149" s="29" t="s">
        <v>12285</v>
      </c>
      <c r="C2149" s="29" t="s">
        <v>12286</v>
      </c>
      <c r="D2149" s="29" t="s">
        <v>95</v>
      </c>
      <c r="E2149" s="29" t="s">
        <v>96</v>
      </c>
      <c r="F2149" s="29" t="s">
        <v>59</v>
      </c>
      <c r="G2149" s="29">
        <v>408</v>
      </c>
      <c r="H2149" s="4">
        <v>45813</v>
      </c>
      <c r="I2149" s="29">
        <v>45811</v>
      </c>
      <c r="J2149" s="4">
        <v>45812</v>
      </c>
      <c r="K2149" s="4">
        <v>45814</v>
      </c>
      <c r="L2149" s="4">
        <v>45812.687534722223</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88</v>
      </c>
      <c r="AH2149" s="29" t="s">
        <v>98</v>
      </c>
      <c r="AI2149" s="29" t="s">
        <v>1361</v>
      </c>
      <c r="AJ2149" s="29" t="s">
        <v>99</v>
      </c>
      <c r="AK2149" s="29" t="s">
        <v>65</v>
      </c>
      <c r="AL2149" s="29" t="s">
        <v>333</v>
      </c>
      <c r="AM2149" s="29" t="s">
        <v>334</v>
      </c>
      <c r="AN2149" s="29">
        <v>7.8153600000000001</v>
      </c>
      <c r="AO2149" s="29" t="s">
        <v>68</v>
      </c>
      <c r="AP2149" s="29"/>
      <c r="AQ2149" s="29"/>
      <c r="AR2149" s="29" t="s">
        <v>68</v>
      </c>
      <c r="AS2149" s="29"/>
      <c r="AT2149" s="29"/>
      <c r="AU2149" s="29" t="s">
        <v>335</v>
      </c>
      <c r="AV2149" s="29" t="s">
        <v>336</v>
      </c>
      <c r="AW2149" s="29">
        <v>29.057770000000001</v>
      </c>
      <c r="AX2149" s="29" t="s">
        <v>1153</v>
      </c>
      <c r="AY2149" s="29" t="s">
        <v>1154</v>
      </c>
      <c r="AZ2149" s="3">
        <v>408</v>
      </c>
      <c r="BA2149" s="29" t="s">
        <v>60</v>
      </c>
      <c r="BB2149" s="29">
        <v>408</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2582</v>
      </c>
      <c r="B2150" s="29" t="s">
        <v>12287</v>
      </c>
      <c r="C2150" s="29" t="s">
        <v>12288</v>
      </c>
      <c r="D2150" s="29" t="s">
        <v>95</v>
      </c>
      <c r="E2150" s="29" t="s">
        <v>96</v>
      </c>
      <c r="F2150" s="29" t="s">
        <v>59</v>
      </c>
      <c r="G2150" s="29">
        <v>300</v>
      </c>
      <c r="H2150" s="4">
        <v>45813</v>
      </c>
      <c r="I2150" s="29">
        <v>45811</v>
      </c>
      <c r="J2150" s="4">
        <v>45812</v>
      </c>
      <c r="K2150" s="4">
        <v>45814</v>
      </c>
      <c r="L2150" s="4">
        <v>45812.687569444446</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12270</v>
      </c>
      <c r="AJ2150" s="29" t="s">
        <v>99</v>
      </c>
      <c r="AK2150" s="29" t="s">
        <v>65</v>
      </c>
      <c r="AL2150" s="29" t="s">
        <v>333</v>
      </c>
      <c r="AM2150" s="29" t="s">
        <v>334</v>
      </c>
      <c r="AN2150" s="29">
        <v>5.63028</v>
      </c>
      <c r="AO2150" s="29" t="s">
        <v>68</v>
      </c>
      <c r="AP2150" s="29"/>
      <c r="AQ2150" s="29"/>
      <c r="AR2150" s="29" t="s">
        <v>68</v>
      </c>
      <c r="AS2150" s="29"/>
      <c r="AT2150" s="29"/>
      <c r="AU2150" s="29" t="s">
        <v>335</v>
      </c>
      <c r="AV2150" s="29" t="s">
        <v>336</v>
      </c>
      <c r="AW2150" s="29">
        <v>20.931740000000001</v>
      </c>
      <c r="AX2150" s="29" t="s">
        <v>532</v>
      </c>
      <c r="AY2150" s="29" t="s">
        <v>533</v>
      </c>
      <c r="AZ2150" s="3">
        <v>300</v>
      </c>
      <c r="BA2150" s="29" t="s">
        <v>60</v>
      </c>
      <c r="BB2150" s="29">
        <v>300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2583</v>
      </c>
      <c r="B2151" s="29" t="s">
        <v>12289</v>
      </c>
      <c r="C2151" s="29" t="s">
        <v>12290</v>
      </c>
      <c r="D2151" s="29" t="s">
        <v>95</v>
      </c>
      <c r="E2151" s="29" t="s">
        <v>96</v>
      </c>
      <c r="F2151" s="29" t="s">
        <v>59</v>
      </c>
      <c r="G2151" s="29">
        <v>300</v>
      </c>
      <c r="H2151" s="4">
        <v>45813</v>
      </c>
      <c r="I2151" s="29">
        <v>45811</v>
      </c>
      <c r="J2151" s="4">
        <v>45812</v>
      </c>
      <c r="K2151" s="4">
        <v>45814</v>
      </c>
      <c r="L2151" s="4">
        <v>45812.687627314815</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12270</v>
      </c>
      <c r="AJ2151" s="29" t="s">
        <v>99</v>
      </c>
      <c r="AK2151" s="29" t="s">
        <v>65</v>
      </c>
      <c r="AL2151" s="29" t="s">
        <v>333</v>
      </c>
      <c r="AM2151" s="29" t="s">
        <v>334</v>
      </c>
      <c r="AN2151" s="29">
        <v>5.7114399999999996</v>
      </c>
      <c r="AO2151" s="29" t="s">
        <v>68</v>
      </c>
      <c r="AP2151" s="29"/>
      <c r="AQ2151" s="29"/>
      <c r="AR2151" s="29" t="s">
        <v>68</v>
      </c>
      <c r="AS2151" s="29"/>
      <c r="AT2151" s="29"/>
      <c r="AU2151" s="29" t="s">
        <v>335</v>
      </c>
      <c r="AV2151" s="29" t="s">
        <v>336</v>
      </c>
      <c r="AW2151" s="29">
        <v>21.233699999999999</v>
      </c>
      <c r="AX2151" s="29" t="s">
        <v>532</v>
      </c>
      <c r="AY2151" s="29" t="s">
        <v>533</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2584</v>
      </c>
      <c r="B2152" s="29" t="s">
        <v>12291</v>
      </c>
      <c r="C2152" s="29" t="s">
        <v>12292</v>
      </c>
      <c r="D2152" s="29" t="s">
        <v>95</v>
      </c>
      <c r="E2152" s="29" t="s">
        <v>96</v>
      </c>
      <c r="F2152" s="29" t="s">
        <v>59</v>
      </c>
      <c r="G2152" s="29">
        <v>300</v>
      </c>
      <c r="H2152" s="4">
        <v>45813</v>
      </c>
      <c r="I2152" s="29">
        <v>45811</v>
      </c>
      <c r="J2152" s="4">
        <v>45812</v>
      </c>
      <c r="K2152" s="4">
        <v>45814</v>
      </c>
      <c r="L2152" s="4">
        <v>45812.554537037038</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12275</v>
      </c>
      <c r="AJ2152" s="29" t="s">
        <v>99</v>
      </c>
      <c r="AK2152" s="29" t="s">
        <v>65</v>
      </c>
      <c r="AL2152" s="29" t="s">
        <v>333</v>
      </c>
      <c r="AM2152" s="29" t="s">
        <v>334</v>
      </c>
      <c r="AN2152" s="29">
        <v>5.7033500000000004</v>
      </c>
      <c r="AO2152" s="29" t="s">
        <v>68</v>
      </c>
      <c r="AP2152" s="29"/>
      <c r="AQ2152" s="29"/>
      <c r="AR2152" s="29" t="s">
        <v>68</v>
      </c>
      <c r="AS2152" s="29"/>
      <c r="AT2152" s="29"/>
      <c r="AU2152" s="29" t="s">
        <v>561</v>
      </c>
      <c r="AV2152" s="29" t="s">
        <v>562</v>
      </c>
      <c r="AW2152" s="29">
        <v>21.20384</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2585</v>
      </c>
      <c r="B2153" s="29" t="s">
        <v>12293</v>
      </c>
      <c r="C2153" s="29" t="s">
        <v>12294</v>
      </c>
      <c r="D2153" s="29" t="s">
        <v>95</v>
      </c>
      <c r="E2153" s="29" t="s">
        <v>96</v>
      </c>
      <c r="F2153" s="29" t="s">
        <v>59</v>
      </c>
      <c r="G2153" s="29">
        <v>300</v>
      </c>
      <c r="H2153" s="4">
        <v>45813</v>
      </c>
      <c r="I2153" s="29">
        <v>45811</v>
      </c>
      <c r="J2153" s="4">
        <v>45812</v>
      </c>
      <c r="K2153" s="4">
        <v>45814</v>
      </c>
      <c r="L2153" s="4">
        <v>45812.554606481484</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88</v>
      </c>
      <c r="AH2153" s="29" t="s">
        <v>98</v>
      </c>
      <c r="AI2153" s="29" t="s">
        <v>12275</v>
      </c>
      <c r="AJ2153" s="29" t="s">
        <v>99</v>
      </c>
      <c r="AK2153" s="29" t="s">
        <v>65</v>
      </c>
      <c r="AL2153" s="29" t="s">
        <v>333</v>
      </c>
      <c r="AM2153" s="29" t="s">
        <v>334</v>
      </c>
      <c r="AN2153" s="29">
        <v>5.8721300000000003</v>
      </c>
      <c r="AO2153" s="29" t="s">
        <v>68</v>
      </c>
      <c r="AP2153" s="29"/>
      <c r="AQ2153" s="29"/>
      <c r="AR2153" s="29" t="s">
        <v>68</v>
      </c>
      <c r="AS2153" s="29"/>
      <c r="AT2153" s="29"/>
      <c r="AU2153" s="29" t="s">
        <v>561</v>
      </c>
      <c r="AV2153" s="29" t="s">
        <v>562</v>
      </c>
      <c r="AW2153" s="29">
        <v>21.83297</v>
      </c>
      <c r="AX2153" s="29" t="s">
        <v>563</v>
      </c>
      <c r="AY2153" s="29" t="s">
        <v>564</v>
      </c>
      <c r="AZ2153" s="3">
        <v>300</v>
      </c>
      <c r="BA2153" s="29" t="s">
        <v>60</v>
      </c>
      <c r="BB2153" s="29">
        <v>300</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2615</v>
      </c>
      <c r="B2154" s="29" t="s">
        <v>13906</v>
      </c>
      <c r="C2154" s="29" t="s">
        <v>13907</v>
      </c>
      <c r="D2154" s="29" t="s">
        <v>95</v>
      </c>
      <c r="E2154" s="29" t="s">
        <v>332</v>
      </c>
      <c r="F2154" s="29" t="s">
        <v>59</v>
      </c>
      <c r="G2154" s="29">
        <v>210</v>
      </c>
      <c r="H2154" s="4">
        <v>45813</v>
      </c>
      <c r="I2154" s="29">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29" t="s">
        <v>126</v>
      </c>
      <c r="AH2154" s="29" t="s">
        <v>98</v>
      </c>
      <c r="AI2154" s="29" t="s">
        <v>4824</v>
      </c>
      <c r="AJ2154" s="29" t="s">
        <v>99</v>
      </c>
      <c r="AK2154" s="29" t="s">
        <v>65</v>
      </c>
      <c r="AL2154" s="29" t="s">
        <v>333</v>
      </c>
      <c r="AM2154" s="29" t="s">
        <v>334</v>
      </c>
      <c r="AN2154" s="29">
        <v>4.1001599999999998</v>
      </c>
      <c r="AO2154" s="29" t="s">
        <v>68</v>
      </c>
      <c r="AP2154" s="29"/>
      <c r="AQ2154" s="29"/>
      <c r="AR2154" s="29" t="s">
        <v>68</v>
      </c>
      <c r="AS2154" s="29"/>
      <c r="AT2154" s="29"/>
      <c r="AU2154" s="29" t="s">
        <v>561</v>
      </c>
      <c r="AV2154" s="29" t="s">
        <v>562</v>
      </c>
      <c r="AW2154" s="29">
        <v>15.24394</v>
      </c>
      <c r="AX2154" s="29" t="s">
        <v>563</v>
      </c>
      <c r="AY2154" s="29" t="s">
        <v>564</v>
      </c>
      <c r="AZ2154" s="3">
        <v>210</v>
      </c>
      <c r="BA2154" s="29" t="s">
        <v>60</v>
      </c>
      <c r="BB2154" s="29">
        <v>210</v>
      </c>
      <c r="BC2154" s="29" t="s">
        <v>60</v>
      </c>
      <c r="BD2154" s="29" t="s">
        <v>60</v>
      </c>
      <c r="BE2154" s="29" t="s">
        <v>60</v>
      </c>
      <c r="BF2154" s="31" t="str">
        <f>IFERROR(VLOOKUP(Data_Power_app[[#This Row],[PRO ODER]],'Result'!H:J,3,0),"")</f>
        <v>LAMINATION 1</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2616</v>
      </c>
      <c r="B2155" s="29" t="s">
        <v>13908</v>
      </c>
      <c r="C2155" s="29" t="s">
        <v>13909</v>
      </c>
      <c r="D2155" s="29" t="s">
        <v>95</v>
      </c>
      <c r="E2155" s="29" t="s">
        <v>332</v>
      </c>
      <c r="F2155" s="29" t="s">
        <v>59</v>
      </c>
      <c r="G2155" s="29">
        <v>324</v>
      </c>
      <c r="H2155" s="4">
        <v>45813</v>
      </c>
      <c r="I2155" s="29">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29" t="s">
        <v>126</v>
      </c>
      <c r="AH2155" s="29" t="s">
        <v>98</v>
      </c>
      <c r="AI2155" s="29" t="s">
        <v>4824</v>
      </c>
      <c r="AJ2155" s="29" t="s">
        <v>99</v>
      </c>
      <c r="AK2155" s="29" t="s">
        <v>65</v>
      </c>
      <c r="AL2155" s="29" t="s">
        <v>333</v>
      </c>
      <c r="AM2155" s="29" t="s">
        <v>334</v>
      </c>
      <c r="AN2155" s="29">
        <v>6.2670700000000004</v>
      </c>
      <c r="AO2155" s="29" t="s">
        <v>68</v>
      </c>
      <c r="AP2155" s="29"/>
      <c r="AQ2155" s="29"/>
      <c r="AR2155" s="29" t="s">
        <v>68</v>
      </c>
      <c r="AS2155" s="29"/>
      <c r="AT2155" s="29"/>
      <c r="AU2155" s="29" t="s">
        <v>561</v>
      </c>
      <c r="AV2155" s="29" t="s">
        <v>562</v>
      </c>
      <c r="AW2155" s="29">
        <v>23.299880000000002</v>
      </c>
      <c r="AX2155" s="29" t="s">
        <v>563</v>
      </c>
      <c r="AY2155" s="29" t="s">
        <v>564</v>
      </c>
      <c r="AZ2155" s="3">
        <v>324</v>
      </c>
      <c r="BA2155" s="29" t="s">
        <v>60</v>
      </c>
      <c r="BB2155" s="29">
        <v>324</v>
      </c>
      <c r="BC2155" s="29" t="s">
        <v>60</v>
      </c>
      <c r="BD2155" s="29" t="s">
        <v>60</v>
      </c>
      <c r="BE2155" s="29" t="s">
        <v>60</v>
      </c>
      <c r="BF2155" s="31" t="str">
        <f>IFERROR(VLOOKUP(Data_Power_app[[#This Row],[PRO ODER]],'Result'!H:J,3,0),"")</f>
        <v>LAMINATION 1</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2617</v>
      </c>
      <c r="B2156" s="29" t="s">
        <v>13910</v>
      </c>
      <c r="C2156" s="29" t="s">
        <v>13911</v>
      </c>
      <c r="D2156" s="29" t="s">
        <v>95</v>
      </c>
      <c r="E2156" s="29" t="s">
        <v>332</v>
      </c>
      <c r="F2156" s="29" t="s">
        <v>59</v>
      </c>
      <c r="G2156" s="29">
        <v>408</v>
      </c>
      <c r="H2156" s="4">
        <v>45813</v>
      </c>
      <c r="I2156" s="29">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29" t="s">
        <v>126</v>
      </c>
      <c r="AH2156" s="29" t="s">
        <v>98</v>
      </c>
      <c r="AI2156" s="29" t="s">
        <v>4824</v>
      </c>
      <c r="AJ2156" s="29" t="s">
        <v>99</v>
      </c>
      <c r="AK2156" s="29" t="s">
        <v>65</v>
      </c>
      <c r="AL2156" s="29" t="s">
        <v>333</v>
      </c>
      <c r="AM2156" s="29" t="s">
        <v>334</v>
      </c>
      <c r="AN2156" s="29">
        <v>7.3896600000000001</v>
      </c>
      <c r="AO2156" s="29" t="s">
        <v>68</v>
      </c>
      <c r="AP2156" s="29"/>
      <c r="AQ2156" s="29"/>
      <c r="AR2156" s="29" t="s">
        <v>68</v>
      </c>
      <c r="AS2156" s="29"/>
      <c r="AT2156" s="29"/>
      <c r="AU2156" s="29" t="s">
        <v>561</v>
      </c>
      <c r="AV2156" s="29" t="s">
        <v>562</v>
      </c>
      <c r="AW2156" s="29">
        <v>27.471080000000001</v>
      </c>
      <c r="AX2156" s="29" t="s">
        <v>563</v>
      </c>
      <c r="AY2156" s="29" t="s">
        <v>564</v>
      </c>
      <c r="AZ2156" s="3">
        <v>408</v>
      </c>
      <c r="BA2156" s="29" t="s">
        <v>60</v>
      </c>
      <c r="BB2156" s="29">
        <v>408</v>
      </c>
      <c r="BC2156" s="29" t="s">
        <v>60</v>
      </c>
      <c r="BD2156" s="29" t="s">
        <v>60</v>
      </c>
      <c r="BE2156" s="29" t="s">
        <v>60</v>
      </c>
      <c r="BF2156" s="31" t="str">
        <f>IFERROR(VLOOKUP(Data_Power_app[[#This Row],[PRO ODER]],'Result'!H:J,3,0),"")</f>
        <v>LAMINATION 1</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2618</v>
      </c>
      <c r="B2157" s="29" t="s">
        <v>13912</v>
      </c>
      <c r="C2157" s="29" t="s">
        <v>13913</v>
      </c>
      <c r="D2157" s="29" t="s">
        <v>95</v>
      </c>
      <c r="E2157" s="29" t="s">
        <v>332</v>
      </c>
      <c r="F2157" s="29" t="s">
        <v>59</v>
      </c>
      <c r="G2157" s="29">
        <v>300</v>
      </c>
      <c r="H2157" s="4">
        <v>45813</v>
      </c>
      <c r="I2157" s="29">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29" t="s">
        <v>126</v>
      </c>
      <c r="AH2157" s="29" t="s">
        <v>98</v>
      </c>
      <c r="AI2157" s="29" t="s">
        <v>4824</v>
      </c>
      <c r="AJ2157" s="29" t="s">
        <v>99</v>
      </c>
      <c r="AK2157" s="29" t="s">
        <v>65</v>
      </c>
      <c r="AL2157" s="29" t="s">
        <v>333</v>
      </c>
      <c r="AM2157" s="29" t="s">
        <v>334</v>
      </c>
      <c r="AN2157" s="29">
        <v>5.9639300000000004</v>
      </c>
      <c r="AO2157" s="29" t="s">
        <v>68</v>
      </c>
      <c r="AP2157" s="29"/>
      <c r="AQ2157" s="29"/>
      <c r="AR2157" s="29" t="s">
        <v>68</v>
      </c>
      <c r="AS2157" s="29"/>
      <c r="AT2157" s="29"/>
      <c r="AU2157" s="29" t="s">
        <v>561</v>
      </c>
      <c r="AV2157" s="29" t="s">
        <v>562</v>
      </c>
      <c r="AW2157" s="29">
        <v>22.174469999999999</v>
      </c>
      <c r="AX2157" s="29" t="s">
        <v>563</v>
      </c>
      <c r="AY2157" s="29" t="s">
        <v>564</v>
      </c>
      <c r="AZ2157" s="3">
        <v>300</v>
      </c>
      <c r="BA2157" s="29" t="s">
        <v>60</v>
      </c>
      <c r="BB2157" s="29">
        <v>300</v>
      </c>
      <c r="BC2157" s="29" t="s">
        <v>60</v>
      </c>
      <c r="BD2157" s="29" t="s">
        <v>60</v>
      </c>
      <c r="BE2157" s="29" t="s">
        <v>60</v>
      </c>
      <c r="BF2157" s="31" t="str">
        <f>IFERROR(VLOOKUP(Data_Power_app[[#This Row],[PRO ODER]],'Result'!H:J,3,0),"")</f>
        <v>LAMINATION 1</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2619</v>
      </c>
      <c r="B2158" s="29" t="s">
        <v>13914</v>
      </c>
      <c r="C2158" s="29" t="s">
        <v>13915</v>
      </c>
      <c r="D2158" s="29" t="s">
        <v>95</v>
      </c>
      <c r="E2158" s="29" t="s">
        <v>332</v>
      </c>
      <c r="F2158" s="29" t="s">
        <v>59</v>
      </c>
      <c r="G2158" s="29">
        <v>408</v>
      </c>
      <c r="H2158" s="4">
        <v>45813</v>
      </c>
      <c r="I2158" s="29">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29" t="s">
        <v>126</v>
      </c>
      <c r="AH2158" s="29" t="s">
        <v>98</v>
      </c>
      <c r="AI2158" s="29" t="s">
        <v>4824</v>
      </c>
      <c r="AJ2158" s="29" t="s">
        <v>99</v>
      </c>
      <c r="AK2158" s="29" t="s">
        <v>65</v>
      </c>
      <c r="AL2158" s="29" t="s">
        <v>333</v>
      </c>
      <c r="AM2158" s="29" t="s">
        <v>334</v>
      </c>
      <c r="AN2158" s="29">
        <v>7.8395999999999999</v>
      </c>
      <c r="AO2158" s="29" t="s">
        <v>68</v>
      </c>
      <c r="AP2158" s="29"/>
      <c r="AQ2158" s="29"/>
      <c r="AR2158" s="29" t="s">
        <v>68</v>
      </c>
      <c r="AS2158" s="29"/>
      <c r="AT2158" s="29"/>
      <c r="AU2158" s="29" t="s">
        <v>561</v>
      </c>
      <c r="AV2158" s="29" t="s">
        <v>562</v>
      </c>
      <c r="AW2158" s="29">
        <v>29.146740000000001</v>
      </c>
      <c r="AX2158" s="29" t="s">
        <v>563</v>
      </c>
      <c r="AY2158" s="29" t="s">
        <v>564</v>
      </c>
      <c r="AZ2158" s="3">
        <v>408</v>
      </c>
      <c r="BA2158" s="29" t="s">
        <v>60</v>
      </c>
      <c r="BB2158" s="29">
        <v>408</v>
      </c>
      <c r="BC2158" s="29" t="s">
        <v>60</v>
      </c>
      <c r="BD2158" s="29" t="s">
        <v>60</v>
      </c>
      <c r="BE2158" s="29" t="s">
        <v>60</v>
      </c>
      <c r="BF2158" s="31" t="str">
        <f>IFERROR(VLOOKUP(Data_Power_app[[#This Row],[PRO ODER]],'Result'!H:J,3,0),"")</f>
        <v>LAMINATION 1</v>
      </c>
      <c r="BG2158" s="14"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2620</v>
      </c>
      <c r="B2159" s="29" t="s">
        <v>13916</v>
      </c>
      <c r="C2159" s="29" t="s">
        <v>13917</v>
      </c>
      <c r="D2159" s="29" t="s">
        <v>95</v>
      </c>
      <c r="E2159" s="29" t="s">
        <v>332</v>
      </c>
      <c r="F2159" s="29" t="s">
        <v>59</v>
      </c>
      <c r="G2159" s="29">
        <v>504</v>
      </c>
      <c r="H2159" s="4">
        <v>45813</v>
      </c>
      <c r="I2159" s="29">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29" t="s">
        <v>126</v>
      </c>
      <c r="AH2159" s="29" t="s">
        <v>98</v>
      </c>
      <c r="AI2159" s="29" t="s">
        <v>4827</v>
      </c>
      <c r="AJ2159" s="29" t="s">
        <v>99</v>
      </c>
      <c r="AK2159" s="29" t="s">
        <v>65</v>
      </c>
      <c r="AL2159" s="29" t="s">
        <v>333</v>
      </c>
      <c r="AM2159" s="29" t="s">
        <v>334</v>
      </c>
      <c r="AN2159" s="29">
        <v>9.5496400000000001</v>
      </c>
      <c r="AO2159" s="29" t="s">
        <v>68</v>
      </c>
      <c r="AP2159" s="29"/>
      <c r="AQ2159" s="29"/>
      <c r="AR2159" s="29" t="s">
        <v>68</v>
      </c>
      <c r="AS2159" s="29"/>
      <c r="AT2159" s="29"/>
      <c r="AU2159" s="29" t="s">
        <v>335</v>
      </c>
      <c r="AV2159" s="29" t="s">
        <v>336</v>
      </c>
      <c r="AW2159" s="29">
        <v>35.503830000000001</v>
      </c>
      <c r="AX2159" s="29" t="s">
        <v>4828</v>
      </c>
      <c r="AY2159" s="29" t="s">
        <v>4829</v>
      </c>
      <c r="AZ2159" s="3">
        <v>504</v>
      </c>
      <c r="BA2159" s="29" t="s">
        <v>60</v>
      </c>
      <c r="BB2159" s="29">
        <v>504</v>
      </c>
      <c r="BC2159" s="29" t="s">
        <v>60</v>
      </c>
      <c r="BD2159" s="29" t="s">
        <v>60</v>
      </c>
      <c r="BE2159" s="29" t="s">
        <v>60</v>
      </c>
      <c r="BF2159" s="31" t="str">
        <f>IFERROR(VLOOKUP(Data_Power_app[[#This Row],[PRO ODER]],'Result'!H:J,3,0),"")</f>
        <v>LAMINATION 1</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2621</v>
      </c>
      <c r="B2160" s="29" t="s">
        <v>13918</v>
      </c>
      <c r="C2160" s="29" t="s">
        <v>13919</v>
      </c>
      <c r="D2160" s="29" t="s">
        <v>95</v>
      </c>
      <c r="E2160" s="29" t="s">
        <v>332</v>
      </c>
      <c r="F2160" s="29" t="s">
        <v>59</v>
      </c>
      <c r="G2160" s="29">
        <v>480</v>
      </c>
      <c r="H2160" s="4">
        <v>45813</v>
      </c>
      <c r="I2160" s="29">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29" t="s">
        <v>126</v>
      </c>
      <c r="AH2160" s="29" t="s">
        <v>98</v>
      </c>
      <c r="AI2160" s="29" t="s">
        <v>4827</v>
      </c>
      <c r="AJ2160" s="29" t="s">
        <v>99</v>
      </c>
      <c r="AK2160" s="29" t="s">
        <v>65</v>
      </c>
      <c r="AL2160" s="29" t="s">
        <v>333</v>
      </c>
      <c r="AM2160" s="29" t="s">
        <v>334</v>
      </c>
      <c r="AN2160" s="29">
        <v>9.0813600000000001</v>
      </c>
      <c r="AO2160" s="29" t="s">
        <v>68</v>
      </c>
      <c r="AP2160" s="29"/>
      <c r="AQ2160" s="29"/>
      <c r="AR2160" s="29" t="s">
        <v>68</v>
      </c>
      <c r="AS2160" s="29"/>
      <c r="AT2160" s="29"/>
      <c r="AU2160" s="29" t="s">
        <v>335</v>
      </c>
      <c r="AV2160" s="29" t="s">
        <v>336</v>
      </c>
      <c r="AW2160" s="29">
        <v>33.762689999999999</v>
      </c>
      <c r="AX2160" s="29" t="s">
        <v>4828</v>
      </c>
      <c r="AY2160" s="29" t="s">
        <v>4829</v>
      </c>
      <c r="AZ2160" s="3">
        <v>480</v>
      </c>
      <c r="BA2160" s="29" t="s">
        <v>60</v>
      </c>
      <c r="BB2160" s="29">
        <v>480</v>
      </c>
      <c r="BC2160" s="29" t="s">
        <v>60</v>
      </c>
      <c r="BD2160" s="29" t="s">
        <v>60</v>
      </c>
      <c r="BE2160" s="29" t="s">
        <v>60</v>
      </c>
      <c r="BF2160" s="31" t="str">
        <f>IFERROR(VLOOKUP(Data_Power_app[[#This Row],[PRO ODER]],'Result'!H:J,3,0),"")</f>
        <v>LAMINATION 1</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2634</v>
      </c>
      <c r="B2161" s="29" t="s">
        <v>11212</v>
      </c>
      <c r="C2161" s="29" t="s">
        <v>11213</v>
      </c>
      <c r="D2161" s="29" t="s">
        <v>134</v>
      </c>
      <c r="E2161" s="29" t="s">
        <v>474</v>
      </c>
      <c r="F2161" s="29" t="s">
        <v>59</v>
      </c>
      <c r="G2161" s="29">
        <v>430</v>
      </c>
      <c r="H2161" s="4">
        <v>45814</v>
      </c>
      <c r="I2161" s="29">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29" t="s">
        <v>126</v>
      </c>
      <c r="AH2161" s="29" t="s">
        <v>475</v>
      </c>
      <c r="AI2161" s="29" t="s">
        <v>1033</v>
      </c>
      <c r="AJ2161" s="29" t="s">
        <v>476</v>
      </c>
      <c r="AK2161" s="29" t="s">
        <v>65</v>
      </c>
      <c r="AL2161" s="29" t="s">
        <v>477</v>
      </c>
      <c r="AM2161" s="29" t="s">
        <v>478</v>
      </c>
      <c r="AN2161" s="29">
        <v>13.828480000000001</v>
      </c>
      <c r="AO2161" s="29" t="s">
        <v>68</v>
      </c>
      <c r="AP2161" s="29"/>
      <c r="AQ2161" s="29"/>
      <c r="AR2161" s="29" t="s">
        <v>68</v>
      </c>
      <c r="AS2161" s="29"/>
      <c r="AT2161" s="29"/>
      <c r="AU2161" s="29" t="s">
        <v>479</v>
      </c>
      <c r="AV2161" s="29" t="s">
        <v>480</v>
      </c>
      <c r="AW2161" s="29">
        <v>30.539929999999998</v>
      </c>
      <c r="AX2161" s="29" t="s">
        <v>6345</v>
      </c>
      <c r="AY2161" s="29" t="s">
        <v>6346</v>
      </c>
      <c r="AZ2161" s="3">
        <v>327</v>
      </c>
      <c r="BA2161" s="29" t="s">
        <v>60</v>
      </c>
      <c r="BB2161" s="29">
        <v>430</v>
      </c>
      <c r="BC2161" s="29" t="s">
        <v>60</v>
      </c>
      <c r="BD2161" s="29" t="s">
        <v>60</v>
      </c>
      <c r="BE2161" s="29" t="s">
        <v>60</v>
      </c>
      <c r="BF2161" s="31" t="str">
        <f>IFERROR(VLOOKUP(Data_Power_app[[#This Row],[PRO ODER]],'Result'!H:J,3,0),"")</f>
        <v>LAMINATION 6</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2635</v>
      </c>
      <c r="B2162" s="29" t="s">
        <v>11214</v>
      </c>
      <c r="C2162" s="29" t="s">
        <v>11215</v>
      </c>
      <c r="D2162" s="29" t="s">
        <v>134</v>
      </c>
      <c r="E2162" s="29" t="s">
        <v>474</v>
      </c>
      <c r="F2162" s="29" t="s">
        <v>59</v>
      </c>
      <c r="G2162" s="29">
        <v>100</v>
      </c>
      <c r="H2162" s="4">
        <v>45814</v>
      </c>
      <c r="I2162" s="29">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29" t="s">
        <v>126</v>
      </c>
      <c r="AH2162" s="29" t="s">
        <v>475</v>
      </c>
      <c r="AI2162" s="29" t="s">
        <v>1033</v>
      </c>
      <c r="AJ2162" s="29" t="s">
        <v>476</v>
      </c>
      <c r="AK2162" s="29" t="s">
        <v>65</v>
      </c>
      <c r="AL2162" s="29" t="s">
        <v>477</v>
      </c>
      <c r="AM2162" s="29" t="s">
        <v>478</v>
      </c>
      <c r="AN2162" s="29">
        <v>3.2122700000000002</v>
      </c>
      <c r="AO2162" s="29" t="s">
        <v>68</v>
      </c>
      <c r="AP2162" s="29"/>
      <c r="AQ2162" s="29"/>
      <c r="AR2162" s="29" t="s">
        <v>68</v>
      </c>
      <c r="AS2162" s="29"/>
      <c r="AT2162" s="29"/>
      <c r="AU2162" s="29" t="s">
        <v>479</v>
      </c>
      <c r="AV2162" s="29" t="s">
        <v>480</v>
      </c>
      <c r="AW2162" s="29">
        <v>7.0943100000000001</v>
      </c>
      <c r="AX2162" s="29" t="s">
        <v>6345</v>
      </c>
      <c r="AY2162" s="29" t="s">
        <v>6346</v>
      </c>
      <c r="AZ2162" s="3">
        <v>71</v>
      </c>
      <c r="BA2162" s="29" t="s">
        <v>60</v>
      </c>
      <c r="BB2162" s="29">
        <v>100</v>
      </c>
      <c r="BC2162" s="29" t="s">
        <v>60</v>
      </c>
      <c r="BD2162" s="29" t="s">
        <v>60</v>
      </c>
      <c r="BE2162" s="29" t="s">
        <v>60</v>
      </c>
      <c r="BF2162" s="31" t="str">
        <f>IFERROR(VLOOKUP(Data_Power_app[[#This Row],[PRO ODER]],'Result'!H:J,3,0),"")</f>
        <v>LAMINATION 6</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2636</v>
      </c>
      <c r="B2163" s="29" t="s">
        <v>11216</v>
      </c>
      <c r="C2163" s="29" t="s">
        <v>11217</v>
      </c>
      <c r="D2163" s="29" t="s">
        <v>134</v>
      </c>
      <c r="E2163" s="29" t="s">
        <v>474</v>
      </c>
      <c r="F2163" s="29" t="s">
        <v>59</v>
      </c>
      <c r="G2163" s="29">
        <v>100</v>
      </c>
      <c r="H2163" s="4">
        <v>45814</v>
      </c>
      <c r="I2163" s="29">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29" t="s">
        <v>126</v>
      </c>
      <c r="AH2163" s="29" t="s">
        <v>475</v>
      </c>
      <c r="AI2163" s="29" t="s">
        <v>1033</v>
      </c>
      <c r="AJ2163" s="29" t="s">
        <v>476</v>
      </c>
      <c r="AK2163" s="29" t="s">
        <v>65</v>
      </c>
      <c r="AL2163" s="29" t="s">
        <v>477</v>
      </c>
      <c r="AM2163" s="29" t="s">
        <v>478</v>
      </c>
      <c r="AN2163" s="29">
        <v>3.2277900000000002</v>
      </c>
      <c r="AO2163" s="29" t="s">
        <v>68</v>
      </c>
      <c r="AP2163" s="29"/>
      <c r="AQ2163" s="29"/>
      <c r="AR2163" s="29" t="s">
        <v>68</v>
      </c>
      <c r="AS2163" s="29"/>
      <c r="AT2163" s="29"/>
      <c r="AU2163" s="29" t="s">
        <v>479</v>
      </c>
      <c r="AV2163" s="29" t="s">
        <v>480</v>
      </c>
      <c r="AW2163" s="29">
        <v>7.1285400000000001</v>
      </c>
      <c r="AX2163" s="29" t="s">
        <v>6345</v>
      </c>
      <c r="AY2163" s="29" t="s">
        <v>6346</v>
      </c>
      <c r="AZ2163" s="3">
        <v>70</v>
      </c>
      <c r="BA2163" s="29" t="s">
        <v>60</v>
      </c>
      <c r="BB2163" s="29">
        <v>100</v>
      </c>
      <c r="BC2163" s="29" t="s">
        <v>60</v>
      </c>
      <c r="BD2163" s="29" t="s">
        <v>60</v>
      </c>
      <c r="BE2163" s="29" t="s">
        <v>60</v>
      </c>
      <c r="BF2163" s="31" t="str">
        <f>IFERROR(VLOOKUP(Data_Power_app[[#This Row],[PRO ODER]],'Result'!H:J,3,0),"")</f>
        <v>LAMINATION 6</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2637</v>
      </c>
      <c r="B2164" s="29" t="s">
        <v>11218</v>
      </c>
      <c r="C2164" s="29" t="s">
        <v>11219</v>
      </c>
      <c r="D2164" s="29" t="s">
        <v>134</v>
      </c>
      <c r="E2164" s="29" t="s">
        <v>474</v>
      </c>
      <c r="F2164" s="29" t="s">
        <v>59</v>
      </c>
      <c r="G2164" s="29">
        <v>612</v>
      </c>
      <c r="H2164" s="4">
        <v>45814</v>
      </c>
      <c r="I2164" s="29">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29" t="s">
        <v>126</v>
      </c>
      <c r="AH2164" s="29" t="s">
        <v>475</v>
      </c>
      <c r="AI2164" s="29" t="s">
        <v>1033</v>
      </c>
      <c r="AJ2164" s="29" t="s">
        <v>476</v>
      </c>
      <c r="AK2164" s="29" t="s">
        <v>65</v>
      </c>
      <c r="AL2164" s="29" t="s">
        <v>477</v>
      </c>
      <c r="AM2164" s="29" t="s">
        <v>478</v>
      </c>
      <c r="AN2164" s="29">
        <v>19.861249999999998</v>
      </c>
      <c r="AO2164" s="29" t="s">
        <v>68</v>
      </c>
      <c r="AP2164" s="29"/>
      <c r="AQ2164" s="29"/>
      <c r="AR2164" s="29" t="s">
        <v>68</v>
      </c>
      <c r="AS2164" s="29"/>
      <c r="AT2164" s="29"/>
      <c r="AU2164" s="29" t="s">
        <v>479</v>
      </c>
      <c r="AV2164" s="29" t="s">
        <v>480</v>
      </c>
      <c r="AW2164" s="29">
        <v>43.863010000000003</v>
      </c>
      <c r="AX2164" s="29" t="s">
        <v>6345</v>
      </c>
      <c r="AY2164" s="29" t="s">
        <v>6346</v>
      </c>
      <c r="AZ2164" s="3">
        <v>466</v>
      </c>
      <c r="BA2164" s="29" t="s">
        <v>60</v>
      </c>
      <c r="BB2164" s="29">
        <v>612</v>
      </c>
      <c r="BC2164" s="29" t="s">
        <v>60</v>
      </c>
      <c r="BD2164" s="29" t="s">
        <v>60</v>
      </c>
      <c r="BE2164" s="29" t="s">
        <v>60</v>
      </c>
      <c r="BF2164" s="31" t="str">
        <f>IFERROR(VLOOKUP(Data_Power_app[[#This Row],[PRO ODER]],'Result'!H:J,3,0),"")</f>
        <v>LAMINATION 6</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2638</v>
      </c>
      <c r="B2165" s="29" t="s">
        <v>11220</v>
      </c>
      <c r="C2165" s="29" t="s">
        <v>11221</v>
      </c>
      <c r="D2165" s="29" t="s">
        <v>134</v>
      </c>
      <c r="E2165" s="29" t="s">
        <v>474</v>
      </c>
      <c r="F2165" s="29" t="s">
        <v>59</v>
      </c>
      <c r="G2165" s="29">
        <v>105</v>
      </c>
      <c r="H2165" s="4">
        <v>45814</v>
      </c>
      <c r="I2165" s="29">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29" t="s">
        <v>126</v>
      </c>
      <c r="AH2165" s="29" t="s">
        <v>475</v>
      </c>
      <c r="AI2165" s="29" t="s">
        <v>1033</v>
      </c>
      <c r="AJ2165" s="29" t="s">
        <v>476</v>
      </c>
      <c r="AK2165" s="29" t="s">
        <v>65</v>
      </c>
      <c r="AL2165" s="29" t="s">
        <v>477</v>
      </c>
      <c r="AM2165" s="29" t="s">
        <v>478</v>
      </c>
      <c r="AN2165" s="29">
        <v>3.5419299999999998</v>
      </c>
      <c r="AO2165" s="29" t="s">
        <v>68</v>
      </c>
      <c r="AP2165" s="29"/>
      <c r="AQ2165" s="29"/>
      <c r="AR2165" s="29" t="s">
        <v>68</v>
      </c>
      <c r="AS2165" s="29"/>
      <c r="AT2165" s="29"/>
      <c r="AU2165" s="29" t="s">
        <v>479</v>
      </c>
      <c r="AV2165" s="29" t="s">
        <v>480</v>
      </c>
      <c r="AW2165" s="29">
        <v>7.8221999999999996</v>
      </c>
      <c r="AX2165" s="29" t="s">
        <v>1034</v>
      </c>
      <c r="AY2165" s="29" t="s">
        <v>1035</v>
      </c>
      <c r="AZ2165" s="3">
        <v>58</v>
      </c>
      <c r="BA2165" s="29" t="s">
        <v>60</v>
      </c>
      <c r="BB2165" s="29">
        <v>105</v>
      </c>
      <c r="BC2165" s="29" t="s">
        <v>60</v>
      </c>
      <c r="BD2165" s="29" t="s">
        <v>60</v>
      </c>
      <c r="BE2165" s="29" t="s">
        <v>60</v>
      </c>
      <c r="BF2165" s="31" t="str">
        <f>IFERROR(VLOOKUP(Data_Power_app[[#This Row],[PRO ODER]],'Result'!H:J,3,0),"")</f>
        <v>LAMINATION 6</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2640</v>
      </c>
      <c r="B2166" s="29" t="s">
        <v>5984</v>
      </c>
      <c r="C2166" s="29" t="s">
        <v>5694</v>
      </c>
      <c r="D2166" s="29" t="s">
        <v>246</v>
      </c>
      <c r="E2166" s="29" t="s">
        <v>4625</v>
      </c>
      <c r="F2166" s="29" t="s">
        <v>72</v>
      </c>
      <c r="G2166" s="29">
        <v>545</v>
      </c>
      <c r="H2166" s="4">
        <v>45812</v>
      </c>
      <c r="I2166" s="29">
        <v>45806</v>
      </c>
      <c r="J2166" s="4" t="s">
        <v>270</v>
      </c>
      <c r="K2166" s="4">
        <v>45813</v>
      </c>
      <c r="L2166" s="4">
        <v>45807.639826388891</v>
      </c>
      <c r="M2166" s="4">
        <v>45814</v>
      </c>
      <c r="N2166" s="4">
        <v>45808.653449074074</v>
      </c>
      <c r="O2166" s="4" t="s">
        <v>60</v>
      </c>
      <c r="P2166" s="4" t="s">
        <v>60</v>
      </c>
      <c r="Q2166" s="4" t="s">
        <v>60</v>
      </c>
      <c r="R2166" s="4" t="s">
        <v>60</v>
      </c>
      <c r="S2166" s="4" t="s">
        <v>60</v>
      </c>
      <c r="T2166" s="4" t="s">
        <v>60</v>
      </c>
      <c r="U2166" s="4"/>
      <c r="V2166" s="4"/>
      <c r="W2166" s="4">
        <v>45820</v>
      </c>
      <c r="X2166" s="4">
        <v>45811.22415509259</v>
      </c>
      <c r="Y2166" s="4" t="s">
        <v>243</v>
      </c>
      <c r="Z2166" s="4" t="s">
        <v>60</v>
      </c>
      <c r="AA2166" s="4">
        <v>45811.237962962965</v>
      </c>
      <c r="AB2166" s="4" t="s">
        <v>60</v>
      </c>
      <c r="AC2166" s="4">
        <v>45821</v>
      </c>
      <c r="AD2166" s="4">
        <v>45821</v>
      </c>
      <c r="AE2166" s="4">
        <v>45822</v>
      </c>
      <c r="AF2166" s="4"/>
      <c r="AG2166" s="29" t="s">
        <v>62</v>
      </c>
      <c r="AH2166" s="29" t="s">
        <v>1754</v>
      </c>
      <c r="AI2166" s="29" t="s">
        <v>5985</v>
      </c>
      <c r="AJ2166" s="29" t="s">
        <v>74</v>
      </c>
      <c r="AK2166" s="29" t="s">
        <v>100</v>
      </c>
      <c r="AL2166" s="29" t="s">
        <v>313</v>
      </c>
      <c r="AM2166" s="29" t="s">
        <v>314</v>
      </c>
      <c r="AN2166" s="29">
        <v>15.60553</v>
      </c>
      <c r="AO2166" s="29" t="s">
        <v>68</v>
      </c>
      <c r="AP2166" s="29"/>
      <c r="AQ2166" s="29"/>
      <c r="AR2166" s="29" t="s">
        <v>68</v>
      </c>
      <c r="AS2166" s="29"/>
      <c r="AT2166" s="29"/>
      <c r="AU2166" s="29" t="s">
        <v>1810</v>
      </c>
      <c r="AV2166" s="29" t="s">
        <v>1811</v>
      </c>
      <c r="AW2166" s="29">
        <v>34.127049999999997</v>
      </c>
      <c r="AX2166" s="29" t="s">
        <v>270</v>
      </c>
      <c r="AY2166" s="29" t="s">
        <v>270</v>
      </c>
      <c r="AZ2166" s="3" t="s">
        <v>270</v>
      </c>
      <c r="BA2166" s="29" t="s">
        <v>230</v>
      </c>
      <c r="BB2166" s="29">
        <v>545</v>
      </c>
      <c r="BC2166" s="29" t="s">
        <v>271</v>
      </c>
      <c r="BD2166" s="29" t="s">
        <v>1812</v>
      </c>
      <c r="BE2166" s="29" t="s">
        <v>1755</v>
      </c>
      <c r="BF2166" s="31" t="str">
        <f>IFERROR(VLOOKUP(Data_Power_app[[#This Row],[PRO ODER]],'Result'!H:J,3,0),"")</f>
        <v/>
      </c>
      <c r="BG2166" s="14" t="str">
        <f>IFERROR(VLOOKUP(Data_Power_app[[#This Row],[PRO ODER]]&amp;"LAM",'Real Time'!A:E,4,0),"")</f>
        <v>ML-03</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2641</v>
      </c>
      <c r="B2167" s="29" t="s">
        <v>5986</v>
      </c>
      <c r="C2167" s="29" t="s">
        <v>5695</v>
      </c>
      <c r="D2167" s="29" t="s">
        <v>246</v>
      </c>
      <c r="E2167" s="29" t="s">
        <v>4625</v>
      </c>
      <c r="F2167" s="29" t="s">
        <v>72</v>
      </c>
      <c r="G2167" s="29">
        <v>365</v>
      </c>
      <c r="H2167" s="4">
        <v>45812</v>
      </c>
      <c r="I2167" s="29">
        <v>45806</v>
      </c>
      <c r="J2167" s="4" t="s">
        <v>270</v>
      </c>
      <c r="K2167" s="4">
        <v>45813</v>
      </c>
      <c r="L2167" s="4">
        <v>45807.639780092592</v>
      </c>
      <c r="M2167" s="4">
        <v>45814</v>
      </c>
      <c r="N2167" s="4">
        <v>45808.653495370374</v>
      </c>
      <c r="O2167" s="4" t="s">
        <v>60</v>
      </c>
      <c r="P2167" s="4" t="s">
        <v>60</v>
      </c>
      <c r="Q2167" s="4" t="s">
        <v>60</v>
      </c>
      <c r="R2167" s="4" t="s">
        <v>60</v>
      </c>
      <c r="S2167" s="4" t="s">
        <v>60</v>
      </c>
      <c r="T2167" s="4" t="s">
        <v>60</v>
      </c>
      <c r="U2167" s="4"/>
      <c r="V2167" s="4"/>
      <c r="W2167" s="4">
        <v>45820</v>
      </c>
      <c r="X2167" s="4">
        <v>45811.238854166666</v>
      </c>
      <c r="Y2167" s="4" t="s">
        <v>243</v>
      </c>
      <c r="Z2167" s="4" t="s">
        <v>60</v>
      </c>
      <c r="AA2167" s="4">
        <v>45812.662986111114</v>
      </c>
      <c r="AB2167" s="4" t="s">
        <v>60</v>
      </c>
      <c r="AC2167" s="4">
        <v>45821</v>
      </c>
      <c r="AD2167" s="4">
        <v>45821</v>
      </c>
      <c r="AE2167" s="4">
        <v>45822</v>
      </c>
      <c r="AF2167" s="4"/>
      <c r="AG2167" s="29" t="s">
        <v>62</v>
      </c>
      <c r="AH2167" s="29" t="s">
        <v>1754</v>
      </c>
      <c r="AI2167" s="29" t="s">
        <v>5985</v>
      </c>
      <c r="AJ2167" s="29" t="s">
        <v>74</v>
      </c>
      <c r="AK2167" s="29" t="s">
        <v>100</v>
      </c>
      <c r="AL2167" s="29" t="s">
        <v>313</v>
      </c>
      <c r="AM2167" s="29" t="s">
        <v>314</v>
      </c>
      <c r="AN2167" s="29">
        <v>10.3116</v>
      </c>
      <c r="AO2167" s="29" t="s">
        <v>68</v>
      </c>
      <c r="AP2167" s="29"/>
      <c r="AQ2167" s="29"/>
      <c r="AR2167" s="29" t="s">
        <v>68</v>
      </c>
      <c r="AS2167" s="29"/>
      <c r="AT2167" s="29"/>
      <c r="AU2167" s="29" t="s">
        <v>1810</v>
      </c>
      <c r="AV2167" s="29" t="s">
        <v>1811</v>
      </c>
      <c r="AW2167" s="29">
        <v>22.54965</v>
      </c>
      <c r="AX2167" s="29" t="s">
        <v>270</v>
      </c>
      <c r="AY2167" s="29" t="s">
        <v>270</v>
      </c>
      <c r="AZ2167" s="3" t="s">
        <v>270</v>
      </c>
      <c r="BA2167" s="29" t="s">
        <v>230</v>
      </c>
      <c r="BB2167" s="29">
        <v>365</v>
      </c>
      <c r="BC2167" s="29" t="s">
        <v>271</v>
      </c>
      <c r="BD2167" s="29" t="s">
        <v>1812</v>
      </c>
      <c r="BE2167" s="29" t="s">
        <v>1755</v>
      </c>
      <c r="BF2167" s="31" t="str">
        <f>IFERROR(VLOOKUP(Data_Power_app[[#This Row],[PRO ODER]],'Result'!H:J,3,0),"")</f>
        <v/>
      </c>
      <c r="BG2167" s="14" t="str">
        <f>IFERROR(VLOOKUP(Data_Power_app[[#This Row],[PRO ODER]]&amp;"LAM",'Real Time'!A:E,4,0),"")</f>
        <v>ML-03</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2642</v>
      </c>
      <c r="B2168" s="29" t="s">
        <v>11222</v>
      </c>
      <c r="C2168" s="29" t="s">
        <v>11223</v>
      </c>
      <c r="D2168" s="29" t="s">
        <v>57</v>
      </c>
      <c r="E2168" s="29" t="s">
        <v>142</v>
      </c>
      <c r="F2168" s="29" t="s">
        <v>59</v>
      </c>
      <c r="G2168" s="29">
        <v>131</v>
      </c>
      <c r="H2168" s="4">
        <v>45815</v>
      </c>
      <c r="I2168" s="29">
        <v>45811</v>
      </c>
      <c r="J2168" s="4">
        <v>45811</v>
      </c>
      <c r="K2168" s="4">
        <v>45817</v>
      </c>
      <c r="L2168" s="4">
        <v>45811.970046296294</v>
      </c>
      <c r="M2168" s="4">
        <v>45818</v>
      </c>
      <c r="N2168" s="4">
        <v>45812.501030092593</v>
      </c>
      <c r="O2168" s="4" t="s">
        <v>60</v>
      </c>
      <c r="P2168" s="4" t="s">
        <v>60</v>
      </c>
      <c r="Q2168" s="4" t="s">
        <v>60</v>
      </c>
      <c r="R2168" s="4" t="s">
        <v>60</v>
      </c>
      <c r="S2168" s="4" t="s">
        <v>60</v>
      </c>
      <c r="T2168" s="4">
        <v>45819</v>
      </c>
      <c r="U2168" s="4"/>
      <c r="V2168" s="4"/>
      <c r="W2168" s="4">
        <v>45820</v>
      </c>
      <c r="X2168" s="4"/>
      <c r="Y2168" s="4" t="s">
        <v>60</v>
      </c>
      <c r="Z2168" s="4">
        <v>45820</v>
      </c>
      <c r="AA2168" s="4"/>
      <c r="AB2168" s="4" t="s">
        <v>60</v>
      </c>
      <c r="AC2168" s="4">
        <v>45821</v>
      </c>
      <c r="AD2168" s="4">
        <v>45821</v>
      </c>
      <c r="AE2168" s="4">
        <v>45822</v>
      </c>
      <c r="AF2168" s="4"/>
      <c r="AG2168" s="29" t="s">
        <v>269</v>
      </c>
      <c r="AH2168" s="29" t="s">
        <v>143</v>
      </c>
      <c r="AI2168" s="29" t="s">
        <v>144</v>
      </c>
      <c r="AJ2168" s="29" t="s">
        <v>64</v>
      </c>
      <c r="AK2168" s="29" t="s">
        <v>100</v>
      </c>
      <c r="AL2168" s="29" t="s">
        <v>66</v>
      </c>
      <c r="AM2168" s="29" t="s">
        <v>67</v>
      </c>
      <c r="AN2168" s="29">
        <v>4.2372199999999998</v>
      </c>
      <c r="AO2168" s="29" t="s">
        <v>68</v>
      </c>
      <c r="AP2168" s="29"/>
      <c r="AQ2168" s="29"/>
      <c r="AR2168" s="29" t="s">
        <v>68</v>
      </c>
      <c r="AS2168" s="29"/>
      <c r="AT2168" s="29"/>
      <c r="AU2168" s="29" t="s">
        <v>145</v>
      </c>
      <c r="AV2168" s="29" t="s">
        <v>146</v>
      </c>
      <c r="AW2168" s="29">
        <v>9.2675099999999997</v>
      </c>
      <c r="AX2168" s="29" t="s">
        <v>69</v>
      </c>
      <c r="AY2168" s="29" t="s">
        <v>70</v>
      </c>
      <c r="AZ2168" s="3">
        <v>131</v>
      </c>
      <c r="BA2168" s="29" t="s">
        <v>60</v>
      </c>
      <c r="BB2168" s="29">
        <v>131</v>
      </c>
      <c r="BC2168" s="29" t="s">
        <v>60</v>
      </c>
      <c r="BD2168" s="29" t="s">
        <v>60</v>
      </c>
      <c r="BE2168" s="29" t="s">
        <v>60</v>
      </c>
      <c r="BF2168" s="31" t="str">
        <f>IFERROR(VLOOKUP(Data_Power_app[[#This Row],[PRO ODER]],'Result'!H:J,3,0),"")</f>
        <v>LAMINATION 6</v>
      </c>
      <c r="BG2168" s="14" t="str">
        <f>IFERROR(VLOOKUP(Data_Power_app[[#This Row],[PRO ODER]]&amp;"LAM",'Real Time'!A:E,4,0),"")</f>
        <v>ML-06</v>
      </c>
      <c r="BH2168" s="32" t="b">
        <f>IF(Data_Power_app[[#This Row],[LAMINATION MACHINE (PLAN)]]="","",IF(Data_Power_app[[#This Row],[LAMINATION MACHINE (REALTIME)]]="","",RIGHT(Data_Power_app[[#This Row],[LAMINATION MACHINE (REALTIME)]],1)=RIGHT(Data_Power_app[[#This Row],[LAMINATION MACHINE (PLAN)]],1)))</f>
        <v>1</v>
      </c>
    </row>
    <row r="2169" spans="1:60" x14ac:dyDescent="0.25">
      <c r="A2169" s="27">
        <v>2643</v>
      </c>
      <c r="B2169" s="29" t="s">
        <v>8220</v>
      </c>
      <c r="C2169" s="29" t="s">
        <v>8221</v>
      </c>
      <c r="D2169" s="29" t="s">
        <v>57</v>
      </c>
      <c r="E2169" s="29" t="s">
        <v>142</v>
      </c>
      <c r="F2169" s="29" t="s">
        <v>59</v>
      </c>
      <c r="G2169" s="29">
        <v>7445</v>
      </c>
      <c r="H2169" s="4">
        <v>45811</v>
      </c>
      <c r="I2169" s="29">
        <v>45808</v>
      </c>
      <c r="J2169" s="4">
        <v>45808</v>
      </c>
      <c r="K2169" s="4">
        <v>45812</v>
      </c>
      <c r="L2169" s="4">
        <v>45810.069664351853</v>
      </c>
      <c r="M2169" s="4">
        <v>45812</v>
      </c>
      <c r="N2169" s="4">
        <v>45810.222673611112</v>
      </c>
      <c r="O2169" s="4" t="s">
        <v>60</v>
      </c>
      <c r="P2169" s="4" t="s">
        <v>60</v>
      </c>
      <c r="Q2169" s="4" t="s">
        <v>60</v>
      </c>
      <c r="R2169" s="4" t="s">
        <v>60</v>
      </c>
      <c r="S2169" s="4" t="s">
        <v>60</v>
      </c>
      <c r="T2169" s="4">
        <v>45813</v>
      </c>
      <c r="U2169" s="4">
        <v>45811.972881944443</v>
      </c>
      <c r="V2169" s="4"/>
      <c r="W2169" s="4">
        <v>45818</v>
      </c>
      <c r="X2169" s="4"/>
      <c r="Y2169" s="4" t="s">
        <v>60</v>
      </c>
      <c r="Z2169" s="4">
        <v>45819</v>
      </c>
      <c r="AA2169" s="4"/>
      <c r="AB2169" s="4" t="s">
        <v>60</v>
      </c>
      <c r="AC2169" s="4">
        <v>45820</v>
      </c>
      <c r="AD2169" s="4">
        <v>45821</v>
      </c>
      <c r="AE2169" s="4">
        <v>45822</v>
      </c>
      <c r="AF2169" s="4"/>
      <c r="AG2169" s="29" t="s">
        <v>269</v>
      </c>
      <c r="AH2169" s="29" t="s">
        <v>143</v>
      </c>
      <c r="AI2169" s="29" t="s">
        <v>8222</v>
      </c>
      <c r="AJ2169" s="29" t="s">
        <v>64</v>
      </c>
      <c r="AK2169" s="29" t="s">
        <v>65</v>
      </c>
      <c r="AL2169" s="29" t="s">
        <v>66</v>
      </c>
      <c r="AM2169" s="29" t="s">
        <v>67</v>
      </c>
      <c r="AN2169" s="29">
        <v>227.8887</v>
      </c>
      <c r="AO2169" s="29" t="s">
        <v>68</v>
      </c>
      <c r="AP2169" s="29"/>
      <c r="AQ2169" s="29"/>
      <c r="AR2169" s="29" t="s">
        <v>68</v>
      </c>
      <c r="AS2169" s="29"/>
      <c r="AT2169" s="29"/>
      <c r="AU2169" s="29" t="s">
        <v>820</v>
      </c>
      <c r="AV2169" s="29" t="s">
        <v>821</v>
      </c>
      <c r="AW2169" s="29">
        <v>498.42693000000003</v>
      </c>
      <c r="AX2169" s="29" t="s">
        <v>69</v>
      </c>
      <c r="AY2169" s="29" t="s">
        <v>70</v>
      </c>
      <c r="AZ2169" s="3">
        <v>7445</v>
      </c>
      <c r="BA2169" s="29" t="s">
        <v>60</v>
      </c>
      <c r="BB2169" s="29">
        <v>7445</v>
      </c>
      <c r="BC2169" s="29" t="s">
        <v>60</v>
      </c>
      <c r="BD2169" s="29" t="s">
        <v>60</v>
      </c>
      <c r="BE2169" s="29" t="s">
        <v>60</v>
      </c>
      <c r="BF2169" s="31" t="str">
        <f>IFERROR(VLOOKUP(Data_Power_app[[#This Row],[PRO ODER]],'Result'!H:J,3,0),"")</f>
        <v/>
      </c>
      <c r="BG2169" s="14" t="str">
        <f>IFERROR(VLOOKUP(Data_Power_app[[#This Row],[PRO ODER]]&amp;"LAM",'Real Time'!A:E,4,0),"")</f>
        <v>ML-06</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2644</v>
      </c>
      <c r="B2170" s="29" t="s">
        <v>11224</v>
      </c>
      <c r="C2170" s="29" t="s">
        <v>11225</v>
      </c>
      <c r="D2170" s="29" t="s">
        <v>57</v>
      </c>
      <c r="E2170" s="29" t="s">
        <v>142</v>
      </c>
      <c r="F2170" s="29" t="s">
        <v>59</v>
      </c>
      <c r="G2170" s="29">
        <v>1205</v>
      </c>
      <c r="H2170" s="4">
        <v>45815</v>
      </c>
      <c r="I2170" s="29">
        <v>45811</v>
      </c>
      <c r="J2170" s="4">
        <v>45811</v>
      </c>
      <c r="K2170" s="4">
        <v>45817</v>
      </c>
      <c r="L2170" s="4">
        <v>45811.970081018517</v>
      </c>
      <c r="M2170" s="4">
        <v>45818</v>
      </c>
      <c r="N2170" s="4">
        <v>45812.340624999997</v>
      </c>
      <c r="O2170" s="4" t="s">
        <v>60</v>
      </c>
      <c r="P2170" s="4" t="s">
        <v>60</v>
      </c>
      <c r="Q2170" s="4" t="s">
        <v>60</v>
      </c>
      <c r="R2170" s="4" t="s">
        <v>60</v>
      </c>
      <c r="S2170" s="4" t="s">
        <v>60</v>
      </c>
      <c r="T2170" s="4">
        <v>45819</v>
      </c>
      <c r="U2170" s="4"/>
      <c r="V2170" s="4"/>
      <c r="W2170" s="4">
        <v>45820</v>
      </c>
      <c r="X2170" s="4"/>
      <c r="Y2170" s="4" t="s">
        <v>60</v>
      </c>
      <c r="Z2170" s="4">
        <v>45820</v>
      </c>
      <c r="AA2170" s="4"/>
      <c r="AB2170" s="4" t="s">
        <v>60</v>
      </c>
      <c r="AC2170" s="4">
        <v>45821</v>
      </c>
      <c r="AD2170" s="4">
        <v>45821</v>
      </c>
      <c r="AE2170" s="4">
        <v>45822</v>
      </c>
      <c r="AF2170" s="4"/>
      <c r="AG2170" s="29" t="s">
        <v>269</v>
      </c>
      <c r="AH2170" s="29" t="s">
        <v>143</v>
      </c>
      <c r="AI2170" s="29" t="s">
        <v>144</v>
      </c>
      <c r="AJ2170" s="29" t="s">
        <v>64</v>
      </c>
      <c r="AK2170" s="29" t="s">
        <v>100</v>
      </c>
      <c r="AL2170" s="29" t="s">
        <v>66</v>
      </c>
      <c r="AM2170" s="29" t="s">
        <v>67</v>
      </c>
      <c r="AN2170" s="29">
        <v>43.430120000000002</v>
      </c>
      <c r="AO2170" s="29" t="s">
        <v>68</v>
      </c>
      <c r="AP2170" s="29"/>
      <c r="AQ2170" s="29"/>
      <c r="AR2170" s="29" t="s">
        <v>68</v>
      </c>
      <c r="AS2170" s="29"/>
      <c r="AT2170" s="29"/>
      <c r="AU2170" s="29" t="s">
        <v>145</v>
      </c>
      <c r="AV2170" s="29" t="s">
        <v>146</v>
      </c>
      <c r="AW2170" s="29">
        <v>94.979960000000005</v>
      </c>
      <c r="AX2170" s="29" t="s">
        <v>69</v>
      </c>
      <c r="AY2170" s="29" t="s">
        <v>70</v>
      </c>
      <c r="AZ2170" s="3">
        <v>1205</v>
      </c>
      <c r="BA2170" s="29" t="s">
        <v>60</v>
      </c>
      <c r="BB2170" s="29">
        <v>1205</v>
      </c>
      <c r="BC2170" s="29" t="s">
        <v>60</v>
      </c>
      <c r="BD2170" s="29" t="s">
        <v>60</v>
      </c>
      <c r="BE2170" s="29" t="s">
        <v>60</v>
      </c>
      <c r="BF2170" s="31" t="str">
        <f>IFERROR(VLOOKUP(Data_Power_app[[#This Row],[PRO ODER]],'Result'!H:J,3,0),"")</f>
        <v>LAMINATION 6</v>
      </c>
      <c r="BG2170" s="14" t="str">
        <f>IFERROR(VLOOKUP(Data_Power_app[[#This Row],[PRO ODER]]&amp;"LAM",'Real Time'!A:E,4,0),"")</f>
        <v>ML-06</v>
      </c>
      <c r="BH2170" s="32" t="b">
        <f>IF(Data_Power_app[[#This Row],[LAMINATION MACHINE (PLAN)]]="","",IF(Data_Power_app[[#This Row],[LAMINATION MACHINE (REALTIME)]]="","",RIGHT(Data_Power_app[[#This Row],[LAMINATION MACHINE (REALTIME)]],1)=RIGHT(Data_Power_app[[#This Row],[LAMINATION MACHINE (PLAN)]],1)))</f>
        <v>1</v>
      </c>
    </row>
    <row r="2171" spans="1:60" x14ac:dyDescent="0.25">
      <c r="A2171" s="27">
        <v>2645</v>
      </c>
      <c r="B2171" s="29" t="s">
        <v>8223</v>
      </c>
      <c r="C2171" s="29" t="s">
        <v>8224</v>
      </c>
      <c r="D2171" s="29" t="s">
        <v>57</v>
      </c>
      <c r="E2171" s="29" t="s">
        <v>142</v>
      </c>
      <c r="F2171" s="29" t="s">
        <v>59</v>
      </c>
      <c r="G2171" s="29">
        <v>3925</v>
      </c>
      <c r="H2171" s="4">
        <v>45811</v>
      </c>
      <c r="I2171" s="29">
        <v>45808</v>
      </c>
      <c r="J2171" s="4">
        <v>45808</v>
      </c>
      <c r="K2171" s="4">
        <v>45812</v>
      </c>
      <c r="L2171" s="4">
        <v>45810.160439814812</v>
      </c>
      <c r="M2171" s="4">
        <v>45812</v>
      </c>
      <c r="N2171" s="4">
        <v>45811.550393518519</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122.96048999999999</v>
      </c>
      <c r="AO2171" s="29" t="s">
        <v>68</v>
      </c>
      <c r="AP2171" s="29"/>
      <c r="AQ2171" s="29"/>
      <c r="AR2171" s="29" t="s">
        <v>68</v>
      </c>
      <c r="AS2171" s="29"/>
      <c r="AT2171" s="29"/>
      <c r="AU2171" s="29" t="s">
        <v>820</v>
      </c>
      <c r="AV2171" s="29" t="s">
        <v>821</v>
      </c>
      <c r="AW2171" s="29">
        <v>268.93509</v>
      </c>
      <c r="AX2171" s="29" t="s">
        <v>69</v>
      </c>
      <c r="AY2171" s="29" t="s">
        <v>70</v>
      </c>
      <c r="AZ2171" s="3">
        <v>3925</v>
      </c>
      <c r="BA2171" s="29" t="s">
        <v>60</v>
      </c>
      <c r="BB2171" s="29">
        <v>3925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2646</v>
      </c>
      <c r="B2172" s="29" t="s">
        <v>8225</v>
      </c>
      <c r="C2172" s="29" t="s">
        <v>8226</v>
      </c>
      <c r="D2172" s="29" t="s">
        <v>57</v>
      </c>
      <c r="E2172" s="29" t="s">
        <v>142</v>
      </c>
      <c r="F2172" s="29" t="s">
        <v>59</v>
      </c>
      <c r="G2172" s="29">
        <v>242</v>
      </c>
      <c r="H2172" s="4">
        <v>45811</v>
      </c>
      <c r="I2172" s="29">
        <v>45808</v>
      </c>
      <c r="J2172" s="4">
        <v>45808</v>
      </c>
      <c r="K2172" s="4">
        <v>45812</v>
      </c>
      <c r="L2172" s="4">
        <v>45810.901493055557</v>
      </c>
      <c r="M2172" s="4">
        <v>45812</v>
      </c>
      <c r="N2172" s="4">
        <v>45810.111990740741</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29" t="s">
        <v>269</v>
      </c>
      <c r="AH2172" s="29" t="s">
        <v>143</v>
      </c>
      <c r="AI2172" s="29" t="s">
        <v>8227</v>
      </c>
      <c r="AJ2172" s="29" t="s">
        <v>64</v>
      </c>
      <c r="AK2172" s="29" t="s">
        <v>65</v>
      </c>
      <c r="AL2172" s="29" t="s">
        <v>66</v>
      </c>
      <c r="AM2172" s="29" t="s">
        <v>67</v>
      </c>
      <c r="AN2172" s="29">
        <v>7.37338</v>
      </c>
      <c r="AO2172" s="29" t="s">
        <v>68</v>
      </c>
      <c r="AP2172" s="29"/>
      <c r="AQ2172" s="29"/>
      <c r="AR2172" s="29" t="s">
        <v>68</v>
      </c>
      <c r="AS2172" s="29"/>
      <c r="AT2172" s="29"/>
      <c r="AU2172" s="29" t="s">
        <v>820</v>
      </c>
      <c r="AV2172" s="29" t="s">
        <v>821</v>
      </c>
      <c r="AW2172" s="29">
        <v>16.126750000000001</v>
      </c>
      <c r="AX2172" s="29" t="s">
        <v>946</v>
      </c>
      <c r="AY2172" s="29" t="s">
        <v>947</v>
      </c>
      <c r="AZ2172" s="3">
        <v>242</v>
      </c>
      <c r="BA2172" s="29" t="s">
        <v>60</v>
      </c>
      <c r="BB2172" s="29">
        <v>242</v>
      </c>
      <c r="BC2172" s="29" t="s">
        <v>60</v>
      </c>
      <c r="BD2172" s="29" t="s">
        <v>60</v>
      </c>
      <c r="BE2172" s="29" t="s">
        <v>60</v>
      </c>
      <c r="BF2172" s="31" t="str">
        <f>IFERROR(VLOOKUP(Data_Power_app[[#This Row],[PRO ODER]],'Result'!H:J,3,0),"")</f>
        <v/>
      </c>
      <c r="BG2172" s="14" t="str">
        <f>IFERROR(VLOOKUP(Data_Power_app[[#This Row],[PRO ODER]]&amp;"LAM",'Real Time'!A:E,4,0),"")</f>
        <v>ML-06</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2647</v>
      </c>
      <c r="B2173" s="29" t="s">
        <v>8228</v>
      </c>
      <c r="C2173" s="29" t="s">
        <v>8229</v>
      </c>
      <c r="D2173" s="29" t="s">
        <v>57</v>
      </c>
      <c r="E2173" s="29" t="s">
        <v>142</v>
      </c>
      <c r="F2173" s="29" t="s">
        <v>59</v>
      </c>
      <c r="G2173" s="29">
        <v>161</v>
      </c>
      <c r="H2173" s="4">
        <v>45811</v>
      </c>
      <c r="I2173" s="29">
        <v>45808</v>
      </c>
      <c r="J2173" s="4">
        <v>45808</v>
      </c>
      <c r="K2173" s="4">
        <v>45812</v>
      </c>
      <c r="L2173" s="4">
        <v>45810.160509259258</v>
      </c>
      <c r="M2173" s="4">
        <v>45812</v>
      </c>
      <c r="N2173" s="4">
        <v>45811.421932870369</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8227</v>
      </c>
      <c r="AJ2173" s="29" t="s">
        <v>64</v>
      </c>
      <c r="AK2173" s="29" t="s">
        <v>65</v>
      </c>
      <c r="AL2173" s="29" t="s">
        <v>66</v>
      </c>
      <c r="AM2173" s="29" t="s">
        <v>67</v>
      </c>
      <c r="AN2173" s="29">
        <v>4.8602999999999996</v>
      </c>
      <c r="AO2173" s="29" t="s">
        <v>68</v>
      </c>
      <c r="AP2173" s="29"/>
      <c r="AQ2173" s="29"/>
      <c r="AR2173" s="29" t="s">
        <v>68</v>
      </c>
      <c r="AS2173" s="29"/>
      <c r="AT2173" s="29"/>
      <c r="AU2173" s="29" t="s">
        <v>820</v>
      </c>
      <c r="AV2173" s="29" t="s">
        <v>821</v>
      </c>
      <c r="AW2173" s="29">
        <v>10.63021</v>
      </c>
      <c r="AX2173" s="29" t="s">
        <v>946</v>
      </c>
      <c r="AY2173" s="29" t="s">
        <v>947</v>
      </c>
      <c r="AZ2173" s="3">
        <v>161</v>
      </c>
      <c r="BA2173" s="29" t="s">
        <v>60</v>
      </c>
      <c r="BB2173" s="29">
        <v>161</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2648</v>
      </c>
      <c r="B2174" s="29" t="s">
        <v>8230</v>
      </c>
      <c r="C2174" s="29" t="s">
        <v>8231</v>
      </c>
      <c r="D2174" s="29" t="s">
        <v>57</v>
      </c>
      <c r="E2174" s="29" t="s">
        <v>142</v>
      </c>
      <c r="F2174" s="29" t="s">
        <v>59</v>
      </c>
      <c r="G2174" s="29">
        <v>191</v>
      </c>
      <c r="H2174" s="4">
        <v>45811</v>
      </c>
      <c r="I2174" s="29">
        <v>45808</v>
      </c>
      <c r="J2174" s="4">
        <v>45808</v>
      </c>
      <c r="K2174" s="4">
        <v>45812</v>
      </c>
      <c r="L2174" s="4">
        <v>45810.901550925926</v>
      </c>
      <c r="M2174" s="4">
        <v>45812</v>
      </c>
      <c r="N2174" s="4"/>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29" t="s">
        <v>88</v>
      </c>
      <c r="AH2174" s="29" t="s">
        <v>143</v>
      </c>
      <c r="AI2174" s="29" t="s">
        <v>8227</v>
      </c>
      <c r="AJ2174" s="29" t="s">
        <v>64</v>
      </c>
      <c r="AK2174" s="29" t="s">
        <v>65</v>
      </c>
      <c r="AL2174" s="29" t="s">
        <v>66</v>
      </c>
      <c r="AM2174" s="29" t="s">
        <v>67</v>
      </c>
      <c r="AN2174" s="29">
        <v>5.8589900000000004</v>
      </c>
      <c r="AO2174" s="29" t="s">
        <v>68</v>
      </c>
      <c r="AP2174" s="29"/>
      <c r="AQ2174" s="29"/>
      <c r="AR2174" s="29" t="s">
        <v>68</v>
      </c>
      <c r="AS2174" s="29"/>
      <c r="AT2174" s="29"/>
      <c r="AU2174" s="29" t="s">
        <v>820</v>
      </c>
      <c r="AV2174" s="29" t="s">
        <v>821</v>
      </c>
      <c r="AW2174" s="29">
        <v>12.81465</v>
      </c>
      <c r="AX2174" s="29" t="s">
        <v>946</v>
      </c>
      <c r="AY2174" s="29" t="s">
        <v>947</v>
      </c>
      <c r="AZ2174" s="3">
        <v>191</v>
      </c>
      <c r="BA2174" s="29" t="s">
        <v>60</v>
      </c>
      <c r="BB2174" s="29">
        <v>191</v>
      </c>
      <c r="BC2174" s="29" t="s">
        <v>60</v>
      </c>
      <c r="BD2174" s="29" t="s">
        <v>60</v>
      </c>
      <c r="BE2174" s="29" t="s">
        <v>60</v>
      </c>
      <c r="BF2174" s="31" t="str">
        <f>IFERROR(VLOOKUP(Data_Power_app[[#This Row],[PRO ODER]],'Result'!H:J,3,0),"")</f>
        <v/>
      </c>
      <c r="BG2174" s="14" t="str">
        <f>IFERROR(VLOOKUP(Data_Power_app[[#This Row],[PRO ODER]]&amp;"LAM",'Real Time'!A:E,4,0),"")</f>
        <v>ML-06</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2649</v>
      </c>
      <c r="B2175" s="29" t="s">
        <v>11226</v>
      </c>
      <c r="C2175" s="29" t="s">
        <v>11227</v>
      </c>
      <c r="D2175" s="29" t="s">
        <v>57</v>
      </c>
      <c r="E2175" s="29" t="s">
        <v>142</v>
      </c>
      <c r="F2175" s="29" t="s">
        <v>59</v>
      </c>
      <c r="G2175" s="29">
        <v>40</v>
      </c>
      <c r="H2175" s="4">
        <v>45815</v>
      </c>
      <c r="I2175" s="29">
        <v>45811</v>
      </c>
      <c r="J2175" s="4">
        <v>45811</v>
      </c>
      <c r="K2175" s="4">
        <v>45817</v>
      </c>
      <c r="L2175" s="4">
        <v>45811.970127314817</v>
      </c>
      <c r="M2175" s="4">
        <v>45818</v>
      </c>
      <c r="N2175" s="4">
        <v>45812.340787037036</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1.3160099999999999</v>
      </c>
      <c r="AO2175" s="29" t="s">
        <v>68</v>
      </c>
      <c r="AP2175" s="29"/>
      <c r="AQ2175" s="29"/>
      <c r="AR2175" s="29" t="s">
        <v>68</v>
      </c>
      <c r="AS2175" s="29"/>
      <c r="AT2175" s="29"/>
      <c r="AU2175" s="29" t="s">
        <v>145</v>
      </c>
      <c r="AV2175" s="29" t="s">
        <v>146</v>
      </c>
      <c r="AW2175" s="29">
        <v>2.8782299999999998</v>
      </c>
      <c r="AX2175" s="29" t="s">
        <v>69</v>
      </c>
      <c r="AY2175" s="29" t="s">
        <v>70</v>
      </c>
      <c r="AZ2175" s="3">
        <v>40</v>
      </c>
      <c r="BA2175" s="29" t="s">
        <v>60</v>
      </c>
      <c r="BB2175" s="29">
        <v>40</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2650</v>
      </c>
      <c r="B2176" s="29" t="s">
        <v>8232</v>
      </c>
      <c r="C2176" s="29" t="s">
        <v>8233</v>
      </c>
      <c r="D2176" s="29" t="s">
        <v>57</v>
      </c>
      <c r="E2176" s="29" t="s">
        <v>142</v>
      </c>
      <c r="F2176" s="29" t="s">
        <v>59</v>
      </c>
      <c r="G2176" s="29">
        <v>985</v>
      </c>
      <c r="H2176" s="4">
        <v>45811</v>
      </c>
      <c r="I2176" s="29">
        <v>45808</v>
      </c>
      <c r="J2176" s="4">
        <v>45808</v>
      </c>
      <c r="K2176" s="4">
        <v>45812</v>
      </c>
      <c r="L2176" s="4">
        <v>45810.069733796299</v>
      </c>
      <c r="M2176" s="4">
        <v>45812</v>
      </c>
      <c r="N2176" s="4">
        <v>45810.228912037041</v>
      </c>
      <c r="O2176" s="4" t="s">
        <v>60</v>
      </c>
      <c r="P2176" s="4" t="s">
        <v>60</v>
      </c>
      <c r="Q2176" s="4" t="s">
        <v>60</v>
      </c>
      <c r="R2176" s="4" t="s">
        <v>60</v>
      </c>
      <c r="S2176" s="4" t="s">
        <v>60</v>
      </c>
      <c r="T2176" s="4">
        <v>45813</v>
      </c>
      <c r="U2176" s="4">
        <v>45811.164849537039</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30.07479</v>
      </c>
      <c r="AO2176" s="29" t="s">
        <v>68</v>
      </c>
      <c r="AP2176" s="29"/>
      <c r="AQ2176" s="29"/>
      <c r="AR2176" s="29" t="s">
        <v>68</v>
      </c>
      <c r="AS2176" s="29"/>
      <c r="AT2176" s="29"/>
      <c r="AU2176" s="29" t="s">
        <v>820</v>
      </c>
      <c r="AV2176" s="29" t="s">
        <v>821</v>
      </c>
      <c r="AW2176" s="29">
        <v>65.778019999999998</v>
      </c>
      <c r="AX2176" s="29" t="s">
        <v>69</v>
      </c>
      <c r="AY2176" s="29" t="s">
        <v>70</v>
      </c>
      <c r="AZ2176" s="3">
        <v>985</v>
      </c>
      <c r="BA2176" s="29" t="s">
        <v>60</v>
      </c>
      <c r="BB2176" s="29">
        <v>985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2651</v>
      </c>
      <c r="B2177" s="29" t="s">
        <v>11228</v>
      </c>
      <c r="C2177" s="29" t="s">
        <v>11229</v>
      </c>
      <c r="D2177" s="29" t="s">
        <v>57</v>
      </c>
      <c r="E2177" s="29" t="s">
        <v>142</v>
      </c>
      <c r="F2177" s="29" t="s">
        <v>59</v>
      </c>
      <c r="G2177" s="29">
        <v>15</v>
      </c>
      <c r="H2177" s="4">
        <v>45815</v>
      </c>
      <c r="I2177" s="29">
        <v>45811</v>
      </c>
      <c r="J2177" s="4">
        <v>45811</v>
      </c>
      <c r="K2177" s="4">
        <v>45817</v>
      </c>
      <c r="L2177" s="4">
        <v>45811.970196759263</v>
      </c>
      <c r="M2177" s="4">
        <v>45818</v>
      </c>
      <c r="N2177" s="4">
        <v>45812.340601851851</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0.57899999999999996</v>
      </c>
      <c r="AO2177" s="29" t="s">
        <v>68</v>
      </c>
      <c r="AP2177" s="29"/>
      <c r="AQ2177" s="29"/>
      <c r="AR2177" s="29" t="s">
        <v>68</v>
      </c>
      <c r="AS2177" s="29"/>
      <c r="AT2177" s="29"/>
      <c r="AU2177" s="29" t="s">
        <v>145</v>
      </c>
      <c r="AV2177" s="29" t="s">
        <v>146</v>
      </c>
      <c r="AW2177" s="29">
        <v>1.26613</v>
      </c>
      <c r="AX2177" s="29" t="s">
        <v>69</v>
      </c>
      <c r="AY2177" s="29" t="s">
        <v>70</v>
      </c>
      <c r="AZ2177" s="3">
        <v>15</v>
      </c>
      <c r="BA2177" s="29" t="s">
        <v>60</v>
      </c>
      <c r="BB2177" s="29">
        <v>15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2652</v>
      </c>
      <c r="B2178" s="29" t="s">
        <v>8234</v>
      </c>
      <c r="C2178" s="29" t="s">
        <v>8235</v>
      </c>
      <c r="D2178" s="29" t="s">
        <v>57</v>
      </c>
      <c r="E2178" s="29" t="s">
        <v>142</v>
      </c>
      <c r="F2178" s="29" t="s">
        <v>59</v>
      </c>
      <c r="G2178" s="29">
        <v>1370</v>
      </c>
      <c r="H2178" s="4">
        <v>45811</v>
      </c>
      <c r="I2178" s="29">
        <v>45808</v>
      </c>
      <c r="J2178" s="4">
        <v>45808</v>
      </c>
      <c r="K2178" s="4">
        <v>45812</v>
      </c>
      <c r="L2178" s="4">
        <v>45810.901631944442</v>
      </c>
      <c r="M2178" s="4">
        <v>45812</v>
      </c>
      <c r="N2178" s="4">
        <v>45810.229212962964</v>
      </c>
      <c r="O2178" s="4" t="s">
        <v>60</v>
      </c>
      <c r="P2178" s="4" t="s">
        <v>60</v>
      </c>
      <c r="Q2178" s="4" t="s">
        <v>60</v>
      </c>
      <c r="R2178" s="4" t="s">
        <v>60</v>
      </c>
      <c r="S2178" s="4" t="s">
        <v>60</v>
      </c>
      <c r="T2178" s="4">
        <v>45813</v>
      </c>
      <c r="U2178" s="4">
        <v>45811.165196759262</v>
      </c>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41.933579999999999</v>
      </c>
      <c r="AO2178" s="29" t="s">
        <v>68</v>
      </c>
      <c r="AP2178" s="29"/>
      <c r="AQ2178" s="29"/>
      <c r="AR2178" s="29" t="s">
        <v>68</v>
      </c>
      <c r="AS2178" s="29"/>
      <c r="AT2178" s="29"/>
      <c r="AU2178" s="29" t="s">
        <v>820</v>
      </c>
      <c r="AV2178" s="29" t="s">
        <v>821</v>
      </c>
      <c r="AW2178" s="29">
        <v>91.714590000000001</v>
      </c>
      <c r="AX2178" s="29" t="s">
        <v>69</v>
      </c>
      <c r="AY2178" s="29" t="s">
        <v>70</v>
      </c>
      <c r="AZ2178" s="3">
        <v>1370</v>
      </c>
      <c r="BA2178" s="29" t="s">
        <v>60</v>
      </c>
      <c r="BB2178" s="29">
        <v>1370</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2653</v>
      </c>
      <c r="B2179" s="29" t="s">
        <v>13920</v>
      </c>
      <c r="C2179" s="29" t="s">
        <v>13921</v>
      </c>
      <c r="D2179" s="29" t="s">
        <v>57</v>
      </c>
      <c r="E2179" s="29" t="s">
        <v>142</v>
      </c>
      <c r="F2179" s="29" t="s">
        <v>59</v>
      </c>
      <c r="G2179" s="29">
        <v>287</v>
      </c>
      <c r="H2179" s="4">
        <v>45815</v>
      </c>
      <c r="I2179" s="29">
        <v>45812</v>
      </c>
      <c r="J2179" s="4">
        <v>45812</v>
      </c>
      <c r="K2179" s="4">
        <v>45817</v>
      </c>
      <c r="L2179" s="4">
        <v>45812.994375000002</v>
      </c>
      <c r="M2179" s="4">
        <v>45818</v>
      </c>
      <c r="N2179" s="4">
        <v>45812.093587962961</v>
      </c>
      <c r="O2179" s="4" t="s">
        <v>60</v>
      </c>
      <c r="P2179" s="4" t="s">
        <v>60</v>
      </c>
      <c r="Q2179" s="4" t="s">
        <v>60</v>
      </c>
      <c r="R2179" s="4" t="s">
        <v>60</v>
      </c>
      <c r="S2179" s="4" t="s">
        <v>60</v>
      </c>
      <c r="T2179" s="4">
        <v>45819</v>
      </c>
      <c r="U2179" s="4"/>
      <c r="V2179" s="4"/>
      <c r="W2179" s="4">
        <v>45820</v>
      </c>
      <c r="X2179" s="4"/>
      <c r="Y2179" s="4" t="s">
        <v>60</v>
      </c>
      <c r="Z2179" s="4">
        <v>45820</v>
      </c>
      <c r="AA2179" s="4"/>
      <c r="AB2179" s="4" t="s">
        <v>60</v>
      </c>
      <c r="AC2179" s="4">
        <v>45821</v>
      </c>
      <c r="AD2179" s="4">
        <v>45821</v>
      </c>
      <c r="AE2179" s="4">
        <v>45822</v>
      </c>
      <c r="AF2179" s="4"/>
      <c r="AG2179" s="29" t="s">
        <v>269</v>
      </c>
      <c r="AH2179" s="29" t="s">
        <v>143</v>
      </c>
      <c r="AI2179" s="29" t="s">
        <v>144</v>
      </c>
      <c r="AJ2179" s="29" t="s">
        <v>64</v>
      </c>
      <c r="AK2179" s="29" t="s">
        <v>100</v>
      </c>
      <c r="AL2179" s="29" t="s">
        <v>66</v>
      </c>
      <c r="AM2179" s="29" t="s">
        <v>67</v>
      </c>
      <c r="AN2179" s="29">
        <v>9.9131400000000003</v>
      </c>
      <c r="AO2179" s="29" t="s">
        <v>68</v>
      </c>
      <c r="AP2179" s="29"/>
      <c r="AQ2179" s="29"/>
      <c r="AR2179" s="29" t="s">
        <v>68</v>
      </c>
      <c r="AS2179" s="29"/>
      <c r="AT2179" s="29"/>
      <c r="AU2179" s="29" t="s">
        <v>145</v>
      </c>
      <c r="AV2179" s="29" t="s">
        <v>146</v>
      </c>
      <c r="AW2179" s="29">
        <v>21.680879999999998</v>
      </c>
      <c r="AX2179" s="29" t="s">
        <v>69</v>
      </c>
      <c r="AY2179" s="29" t="s">
        <v>70</v>
      </c>
      <c r="AZ2179" s="3">
        <v>287</v>
      </c>
      <c r="BA2179" s="29" t="s">
        <v>60</v>
      </c>
      <c r="BB2179" s="29">
        <v>287</v>
      </c>
      <c r="BC2179" s="29" t="s">
        <v>60</v>
      </c>
      <c r="BD2179" s="29" t="s">
        <v>60</v>
      </c>
      <c r="BE2179" s="29" t="s">
        <v>60</v>
      </c>
      <c r="BF2179" s="31" t="str">
        <f>IFERROR(VLOOKUP(Data_Power_app[[#This Row],[PRO ODER]],'Result'!H:J,3,0),"")</f>
        <v>LAMINATION 5</v>
      </c>
      <c r="BG2179" s="14" t="str">
        <f>IFERROR(VLOOKUP(Data_Power_app[[#This Row],[PRO ODER]]&amp;"LAM",'Real Time'!A:E,4,0),"")</f>
        <v>ML-06</v>
      </c>
      <c r="BH2179" s="32" t="b">
        <f>IF(Data_Power_app[[#This Row],[LAMINATION MACHINE (PLAN)]]="","",IF(Data_Power_app[[#This Row],[LAMINATION MACHINE (REALTIME)]]="","",RIGHT(Data_Power_app[[#This Row],[LAMINATION MACHINE (REALTIME)]],1)=RIGHT(Data_Power_app[[#This Row],[LAMINATION MACHINE (PLAN)]],1)))</f>
        <v>0</v>
      </c>
    </row>
    <row r="2180" spans="1:60" x14ac:dyDescent="0.25">
      <c r="A2180" s="27">
        <v>2654</v>
      </c>
      <c r="B2180" s="29" t="s">
        <v>8236</v>
      </c>
      <c r="C2180" s="29" t="s">
        <v>8237</v>
      </c>
      <c r="D2180" s="29" t="s">
        <v>57</v>
      </c>
      <c r="E2180" s="29" t="s">
        <v>142</v>
      </c>
      <c r="F2180" s="29" t="s">
        <v>59</v>
      </c>
      <c r="G2180" s="29">
        <v>151</v>
      </c>
      <c r="H2180" s="4">
        <v>45811</v>
      </c>
      <c r="I2180" s="29">
        <v>45808</v>
      </c>
      <c r="J2180" s="4">
        <v>45808</v>
      </c>
      <c r="K2180" s="4">
        <v>45812</v>
      </c>
      <c r="L2180" s="4">
        <v>45810.069768518515</v>
      </c>
      <c r="M2180" s="4">
        <v>45812</v>
      </c>
      <c r="N2180" s="4">
        <v>45810.229074074072</v>
      </c>
      <c r="O2180" s="4" t="s">
        <v>60</v>
      </c>
      <c r="P2180" s="4" t="s">
        <v>60</v>
      </c>
      <c r="Q2180" s="4" t="s">
        <v>60</v>
      </c>
      <c r="R2180" s="4" t="s">
        <v>60</v>
      </c>
      <c r="S2180" s="4" t="s">
        <v>60</v>
      </c>
      <c r="T2180" s="4">
        <v>45813</v>
      </c>
      <c r="U2180" s="4">
        <v>45811.164895833332</v>
      </c>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8222</v>
      </c>
      <c r="AJ2180" s="29" t="s">
        <v>64</v>
      </c>
      <c r="AK2180" s="29" t="s">
        <v>65</v>
      </c>
      <c r="AL2180" s="29" t="s">
        <v>66</v>
      </c>
      <c r="AM2180" s="29" t="s">
        <v>67</v>
      </c>
      <c r="AN2180" s="29">
        <v>4.3888800000000003</v>
      </c>
      <c r="AO2180" s="29" t="s">
        <v>68</v>
      </c>
      <c r="AP2180" s="29"/>
      <c r="AQ2180" s="29"/>
      <c r="AR2180" s="29" t="s">
        <v>68</v>
      </c>
      <c r="AS2180" s="29"/>
      <c r="AT2180" s="29"/>
      <c r="AU2180" s="29" t="s">
        <v>820</v>
      </c>
      <c r="AV2180" s="29" t="s">
        <v>821</v>
      </c>
      <c r="AW2180" s="29">
        <v>9.5995200000000001</v>
      </c>
      <c r="AX2180" s="29" t="s">
        <v>69</v>
      </c>
      <c r="AY2180" s="29" t="s">
        <v>70</v>
      </c>
      <c r="AZ2180" s="3">
        <v>151</v>
      </c>
      <c r="BA2180" s="29" t="s">
        <v>60</v>
      </c>
      <c r="BB2180" s="29">
        <v>151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2655</v>
      </c>
      <c r="B2181" s="29" t="s">
        <v>13922</v>
      </c>
      <c r="C2181" s="29" t="s">
        <v>13923</v>
      </c>
      <c r="D2181" s="29" t="s">
        <v>57</v>
      </c>
      <c r="E2181" s="29" t="s">
        <v>142</v>
      </c>
      <c r="F2181" s="29" t="s">
        <v>59</v>
      </c>
      <c r="G2181" s="29">
        <v>343</v>
      </c>
      <c r="H2181" s="4">
        <v>45815</v>
      </c>
      <c r="I2181" s="29">
        <v>45812</v>
      </c>
      <c r="J2181" s="4">
        <v>45812</v>
      </c>
      <c r="K2181" s="4">
        <v>45817</v>
      </c>
      <c r="L2181" s="4">
        <v>45812.994930555556</v>
      </c>
      <c r="M2181" s="4">
        <v>45818</v>
      </c>
      <c r="N2181" s="4">
        <v>45812.093622685185</v>
      </c>
      <c r="O2181" s="4" t="s">
        <v>60</v>
      </c>
      <c r="P2181" s="4" t="s">
        <v>60</v>
      </c>
      <c r="Q2181" s="4" t="s">
        <v>60</v>
      </c>
      <c r="R2181" s="4" t="s">
        <v>60</v>
      </c>
      <c r="S2181" s="4" t="s">
        <v>60</v>
      </c>
      <c r="T2181" s="4">
        <v>45819</v>
      </c>
      <c r="U2181" s="4"/>
      <c r="V2181" s="4"/>
      <c r="W2181" s="4">
        <v>45820</v>
      </c>
      <c r="X2181" s="4"/>
      <c r="Y2181" s="4" t="s">
        <v>60</v>
      </c>
      <c r="Z2181" s="4">
        <v>45820</v>
      </c>
      <c r="AA2181" s="4"/>
      <c r="AB2181" s="4" t="s">
        <v>60</v>
      </c>
      <c r="AC2181" s="4">
        <v>45821</v>
      </c>
      <c r="AD2181" s="4">
        <v>45821</v>
      </c>
      <c r="AE2181" s="4">
        <v>45822</v>
      </c>
      <c r="AF2181" s="4"/>
      <c r="AG2181" s="29" t="s">
        <v>269</v>
      </c>
      <c r="AH2181" s="29" t="s">
        <v>143</v>
      </c>
      <c r="AI2181" s="29" t="s">
        <v>144</v>
      </c>
      <c r="AJ2181" s="29" t="s">
        <v>64</v>
      </c>
      <c r="AK2181" s="29" t="s">
        <v>100</v>
      </c>
      <c r="AL2181" s="29" t="s">
        <v>66</v>
      </c>
      <c r="AM2181" s="29" t="s">
        <v>67</v>
      </c>
      <c r="AN2181" s="29">
        <v>11.72622</v>
      </c>
      <c r="AO2181" s="29" t="s">
        <v>68</v>
      </c>
      <c r="AP2181" s="29"/>
      <c r="AQ2181" s="29"/>
      <c r="AR2181" s="29" t="s">
        <v>68</v>
      </c>
      <c r="AS2181" s="29"/>
      <c r="AT2181" s="29"/>
      <c r="AU2181" s="29" t="s">
        <v>145</v>
      </c>
      <c r="AV2181" s="29" t="s">
        <v>146</v>
      </c>
      <c r="AW2181" s="29">
        <v>25.646270000000001</v>
      </c>
      <c r="AX2181" s="29" t="s">
        <v>69</v>
      </c>
      <c r="AY2181" s="29" t="s">
        <v>70</v>
      </c>
      <c r="AZ2181" s="3">
        <v>343</v>
      </c>
      <c r="BA2181" s="29" t="s">
        <v>60</v>
      </c>
      <c r="BB2181" s="29">
        <v>343</v>
      </c>
      <c r="BC2181" s="29" t="s">
        <v>60</v>
      </c>
      <c r="BD2181" s="29" t="s">
        <v>60</v>
      </c>
      <c r="BE2181" s="29" t="s">
        <v>60</v>
      </c>
      <c r="BF2181" s="31" t="str">
        <f>IFERROR(VLOOKUP(Data_Power_app[[#This Row],[PRO ODER]],'Result'!H:J,3,0),"")</f>
        <v>LAMINATION 5</v>
      </c>
      <c r="BG2181" s="14" t="str">
        <f>IFERROR(VLOOKUP(Data_Power_app[[#This Row],[PRO ODER]]&amp;"LAM",'Real Time'!A:E,4,0),"")</f>
        <v>ML-06</v>
      </c>
      <c r="BH2181" s="32" t="b">
        <f>IF(Data_Power_app[[#This Row],[LAMINATION MACHINE (PLAN)]]="","",IF(Data_Power_app[[#This Row],[LAMINATION MACHINE (REALTIME)]]="","",RIGHT(Data_Power_app[[#This Row],[LAMINATION MACHINE (REALTIME)]],1)=RIGHT(Data_Power_app[[#This Row],[LAMINATION MACHINE (PLAN)]],1)))</f>
        <v>0</v>
      </c>
    </row>
    <row r="2182" spans="1:60" x14ac:dyDescent="0.25">
      <c r="A2182" s="27">
        <v>2656</v>
      </c>
      <c r="B2182" s="29" t="s">
        <v>8238</v>
      </c>
      <c r="C2182" s="29" t="s">
        <v>8239</v>
      </c>
      <c r="D2182" s="29" t="s">
        <v>57</v>
      </c>
      <c r="E2182" s="29" t="s">
        <v>142</v>
      </c>
      <c r="F2182" s="29" t="s">
        <v>59</v>
      </c>
      <c r="G2182" s="29">
        <v>30</v>
      </c>
      <c r="H2182" s="4">
        <v>45811</v>
      </c>
      <c r="I2182" s="29">
        <v>45808</v>
      </c>
      <c r="J2182" s="4">
        <v>45808</v>
      </c>
      <c r="K2182" s="4">
        <v>45812</v>
      </c>
      <c r="L2182" s="4">
        <v>45810.069814814815</v>
      </c>
      <c r="M2182" s="4">
        <v>45812</v>
      </c>
      <c r="N2182" s="4">
        <v>45810.228946759256</v>
      </c>
      <c r="O2182" s="4" t="s">
        <v>60</v>
      </c>
      <c r="P2182" s="4" t="s">
        <v>60</v>
      </c>
      <c r="Q2182" s="4" t="s">
        <v>60</v>
      </c>
      <c r="R2182" s="4" t="s">
        <v>60</v>
      </c>
      <c r="S2182" s="4" t="s">
        <v>60</v>
      </c>
      <c r="T2182" s="4">
        <v>45813</v>
      </c>
      <c r="U2182" s="4">
        <v>45811.164930555555</v>
      </c>
      <c r="V2182" s="4"/>
      <c r="W2182" s="4">
        <v>45818</v>
      </c>
      <c r="X2182" s="4"/>
      <c r="Y2182" s="4" t="s">
        <v>60</v>
      </c>
      <c r="Z2182" s="4">
        <v>45819</v>
      </c>
      <c r="AA2182" s="4"/>
      <c r="AB2182" s="4" t="s">
        <v>60</v>
      </c>
      <c r="AC2182" s="4">
        <v>45820</v>
      </c>
      <c r="AD2182" s="4">
        <v>45821</v>
      </c>
      <c r="AE2182" s="4">
        <v>45822</v>
      </c>
      <c r="AF2182" s="4"/>
      <c r="AG2182" s="29" t="s">
        <v>269</v>
      </c>
      <c r="AH2182" s="29" t="s">
        <v>143</v>
      </c>
      <c r="AI2182" s="29" t="s">
        <v>8222</v>
      </c>
      <c r="AJ2182" s="29" t="s">
        <v>64</v>
      </c>
      <c r="AK2182" s="29" t="s">
        <v>65</v>
      </c>
      <c r="AL2182" s="29" t="s">
        <v>66</v>
      </c>
      <c r="AM2182" s="29" t="s">
        <v>67</v>
      </c>
      <c r="AN2182" s="29">
        <v>0.88307000000000002</v>
      </c>
      <c r="AO2182" s="29" t="s">
        <v>68</v>
      </c>
      <c r="AP2182" s="29"/>
      <c r="AQ2182" s="29"/>
      <c r="AR2182" s="29" t="s">
        <v>68</v>
      </c>
      <c r="AS2182" s="29"/>
      <c r="AT2182" s="29"/>
      <c r="AU2182" s="29" t="s">
        <v>820</v>
      </c>
      <c r="AV2182" s="29" t="s">
        <v>821</v>
      </c>
      <c r="AW2182" s="29">
        <v>1.9314800000000001</v>
      </c>
      <c r="AX2182" s="29" t="s">
        <v>69</v>
      </c>
      <c r="AY2182" s="29" t="s">
        <v>70</v>
      </c>
      <c r="AZ2182" s="3">
        <v>30</v>
      </c>
      <c r="BA2182" s="29" t="s">
        <v>60</v>
      </c>
      <c r="BB2182" s="29">
        <v>30</v>
      </c>
      <c r="BC2182" s="29" t="s">
        <v>60</v>
      </c>
      <c r="BD2182" s="29" t="s">
        <v>60</v>
      </c>
      <c r="BE2182" s="29" t="s">
        <v>60</v>
      </c>
      <c r="BF2182" s="31" t="str">
        <f>IFERROR(VLOOKUP(Data_Power_app[[#This Row],[PRO ODER]],'Result'!H:J,3,0),"")</f>
        <v/>
      </c>
      <c r="BG2182" s="14" t="str">
        <f>IFERROR(VLOOKUP(Data_Power_app[[#This Row],[PRO ODER]]&amp;"LAM",'Real Time'!A:E,4,0),"")</f>
        <v>ML-06</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2658</v>
      </c>
      <c r="B2183" s="29" t="s">
        <v>8240</v>
      </c>
      <c r="C2183" s="29" t="s">
        <v>8241</v>
      </c>
      <c r="D2183" s="29" t="s">
        <v>57</v>
      </c>
      <c r="E2183" s="29" t="s">
        <v>142</v>
      </c>
      <c r="F2183" s="29" t="s">
        <v>59</v>
      </c>
      <c r="G2183" s="29">
        <v>4325</v>
      </c>
      <c r="H2183" s="4">
        <v>45811</v>
      </c>
      <c r="I2183" s="29">
        <v>45808</v>
      </c>
      <c r="J2183" s="4">
        <v>45808</v>
      </c>
      <c r="K2183" s="4">
        <v>45812</v>
      </c>
      <c r="L2183" s="4">
        <v>45810.069687499999</v>
      </c>
      <c r="M2183" s="4">
        <v>45812</v>
      </c>
      <c r="N2183" s="4">
        <v>45811.303101851852</v>
      </c>
      <c r="O2183" s="4" t="s">
        <v>60</v>
      </c>
      <c r="P2183" s="4" t="s">
        <v>60</v>
      </c>
      <c r="Q2183" s="4" t="s">
        <v>60</v>
      </c>
      <c r="R2183" s="4" t="s">
        <v>60</v>
      </c>
      <c r="S2183" s="4" t="s">
        <v>60</v>
      </c>
      <c r="T2183" s="4">
        <v>45813</v>
      </c>
      <c r="U2183" s="4"/>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132.44557</v>
      </c>
      <c r="AO2183" s="29" t="s">
        <v>68</v>
      </c>
      <c r="AP2183" s="29"/>
      <c r="AQ2183" s="29"/>
      <c r="AR2183" s="29" t="s">
        <v>68</v>
      </c>
      <c r="AS2183" s="29"/>
      <c r="AT2183" s="29"/>
      <c r="AU2183" s="29" t="s">
        <v>820</v>
      </c>
      <c r="AV2183" s="29" t="s">
        <v>821</v>
      </c>
      <c r="AW2183" s="29">
        <v>289.67658</v>
      </c>
      <c r="AX2183" s="29" t="s">
        <v>69</v>
      </c>
      <c r="AY2183" s="29" t="s">
        <v>70</v>
      </c>
      <c r="AZ2183" s="3">
        <v>4325</v>
      </c>
      <c r="BA2183" s="29" t="s">
        <v>60</v>
      </c>
      <c r="BB2183" s="29">
        <v>4325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2659</v>
      </c>
      <c r="B2184" s="29" t="s">
        <v>11230</v>
      </c>
      <c r="C2184" s="29" t="s">
        <v>11231</v>
      </c>
      <c r="D2184" s="29" t="s">
        <v>57</v>
      </c>
      <c r="E2184" s="29" t="s">
        <v>142</v>
      </c>
      <c r="F2184" s="29" t="s">
        <v>59</v>
      </c>
      <c r="G2184" s="29">
        <v>1035</v>
      </c>
      <c r="H2184" s="4">
        <v>45815</v>
      </c>
      <c r="I2184" s="29">
        <v>45811</v>
      </c>
      <c r="J2184" s="4">
        <v>45811</v>
      </c>
      <c r="K2184" s="4">
        <v>45817</v>
      </c>
      <c r="L2184" s="4">
        <v>45811.969930555555</v>
      </c>
      <c r="M2184" s="4">
        <v>45818</v>
      </c>
      <c r="N2184" s="4">
        <v>45812.501203703701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37.189439999999998</v>
      </c>
      <c r="AO2184" s="29" t="s">
        <v>68</v>
      </c>
      <c r="AP2184" s="29"/>
      <c r="AQ2184" s="29"/>
      <c r="AR2184" s="29" t="s">
        <v>68</v>
      </c>
      <c r="AS2184" s="29"/>
      <c r="AT2184" s="29"/>
      <c r="AU2184" s="29" t="s">
        <v>145</v>
      </c>
      <c r="AV2184" s="29" t="s">
        <v>146</v>
      </c>
      <c r="AW2184" s="29">
        <v>81.331320000000005</v>
      </c>
      <c r="AX2184" s="29" t="s">
        <v>69</v>
      </c>
      <c r="AY2184" s="29" t="s">
        <v>70</v>
      </c>
      <c r="AZ2184" s="3">
        <v>1035</v>
      </c>
      <c r="BA2184" s="29" t="s">
        <v>60</v>
      </c>
      <c r="BB2184" s="29">
        <v>1035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2660</v>
      </c>
      <c r="B2185" s="29" t="s">
        <v>8242</v>
      </c>
      <c r="C2185" s="29" t="s">
        <v>8243</v>
      </c>
      <c r="D2185" s="29" t="s">
        <v>57</v>
      </c>
      <c r="E2185" s="29" t="s">
        <v>142</v>
      </c>
      <c r="F2185" s="29" t="s">
        <v>59</v>
      </c>
      <c r="G2185" s="29">
        <v>3115</v>
      </c>
      <c r="H2185" s="4">
        <v>45811</v>
      </c>
      <c r="I2185" s="29">
        <v>45808</v>
      </c>
      <c r="J2185" s="4">
        <v>45808</v>
      </c>
      <c r="K2185" s="4">
        <v>45812</v>
      </c>
      <c r="L2185" s="4">
        <v>45810.160405092596</v>
      </c>
      <c r="M2185" s="4">
        <v>45812</v>
      </c>
      <c r="N2185" s="4">
        <v>45811.550416666665</v>
      </c>
      <c r="O2185" s="4" t="s">
        <v>60</v>
      </c>
      <c r="P2185" s="4" t="s">
        <v>60</v>
      </c>
      <c r="Q2185" s="4" t="s">
        <v>60</v>
      </c>
      <c r="R2185" s="4" t="s">
        <v>60</v>
      </c>
      <c r="S2185" s="4" t="s">
        <v>60</v>
      </c>
      <c r="T2185" s="4">
        <v>45813</v>
      </c>
      <c r="U2185" s="4"/>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94.910489999999996</v>
      </c>
      <c r="AO2185" s="29" t="s">
        <v>68</v>
      </c>
      <c r="AP2185" s="29"/>
      <c r="AQ2185" s="29"/>
      <c r="AR2185" s="29" t="s">
        <v>68</v>
      </c>
      <c r="AS2185" s="29"/>
      <c r="AT2185" s="29"/>
      <c r="AU2185" s="29" t="s">
        <v>820</v>
      </c>
      <c r="AV2185" s="29" t="s">
        <v>821</v>
      </c>
      <c r="AW2185" s="29">
        <v>207.58342999999999</v>
      </c>
      <c r="AX2185" s="29" t="s">
        <v>69</v>
      </c>
      <c r="AY2185" s="29" t="s">
        <v>70</v>
      </c>
      <c r="AZ2185" s="3">
        <v>3115</v>
      </c>
      <c r="BA2185" s="29" t="s">
        <v>60</v>
      </c>
      <c r="BB2185" s="29">
        <v>3115</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2661</v>
      </c>
      <c r="B2186" s="29" t="s">
        <v>11232</v>
      </c>
      <c r="C2186" s="29" t="s">
        <v>11233</v>
      </c>
      <c r="D2186" s="29" t="s">
        <v>57</v>
      </c>
      <c r="E2186" s="29" t="s">
        <v>142</v>
      </c>
      <c r="F2186" s="29" t="s">
        <v>59</v>
      </c>
      <c r="G2186" s="29">
        <v>464</v>
      </c>
      <c r="H2186" s="4">
        <v>45815</v>
      </c>
      <c r="I2186" s="29">
        <v>45811</v>
      </c>
      <c r="J2186" s="4">
        <v>45811</v>
      </c>
      <c r="K2186" s="4">
        <v>45817</v>
      </c>
      <c r="L2186" s="4">
        <v>45811.969895833332</v>
      </c>
      <c r="M2186" s="4">
        <v>45818</v>
      </c>
      <c r="N2186" s="4">
        <v>45812.500960648147</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15.92252</v>
      </c>
      <c r="AO2186" s="29" t="s">
        <v>68</v>
      </c>
      <c r="AP2186" s="29"/>
      <c r="AQ2186" s="29"/>
      <c r="AR2186" s="29" t="s">
        <v>68</v>
      </c>
      <c r="AS2186" s="29"/>
      <c r="AT2186" s="29"/>
      <c r="AU2186" s="29" t="s">
        <v>145</v>
      </c>
      <c r="AV2186" s="29" t="s">
        <v>146</v>
      </c>
      <c r="AW2186" s="29">
        <v>34.825049999999997</v>
      </c>
      <c r="AX2186" s="29" t="s">
        <v>69</v>
      </c>
      <c r="AY2186" s="29" t="s">
        <v>70</v>
      </c>
      <c r="AZ2186" s="3">
        <v>464</v>
      </c>
      <c r="BA2186" s="29" t="s">
        <v>60</v>
      </c>
      <c r="BB2186" s="29">
        <v>464</v>
      </c>
      <c r="BC2186" s="29" t="s">
        <v>60</v>
      </c>
      <c r="BD2186" s="29" t="s">
        <v>60</v>
      </c>
      <c r="BE2186" s="29" t="s">
        <v>60</v>
      </c>
      <c r="BF2186" s="31" t="str">
        <f>IFERROR(VLOOKUP(Data_Power_app[[#This Row],[PRO ODER]],'Result'!H:J,3,0),"")</f>
        <v>LAMINATION 6</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1</v>
      </c>
    </row>
    <row r="2187" spans="1:60" x14ac:dyDescent="0.25">
      <c r="A2187" s="27">
        <v>2662</v>
      </c>
      <c r="B2187" s="29" t="s">
        <v>8244</v>
      </c>
      <c r="C2187" s="29" t="s">
        <v>8245</v>
      </c>
      <c r="D2187" s="29" t="s">
        <v>57</v>
      </c>
      <c r="E2187" s="29" t="s">
        <v>142</v>
      </c>
      <c r="F2187" s="29" t="s">
        <v>59</v>
      </c>
      <c r="G2187" s="29">
        <v>242</v>
      </c>
      <c r="H2187" s="4">
        <v>45811</v>
      </c>
      <c r="I2187" s="29">
        <v>45808</v>
      </c>
      <c r="J2187" s="4">
        <v>45808</v>
      </c>
      <c r="K2187" s="4">
        <v>45812</v>
      </c>
      <c r="L2187" s="4">
        <v>45810.069849537038</v>
      </c>
      <c r="M2187" s="4">
        <v>45812</v>
      </c>
      <c r="N2187" s="4">
        <v>45810.229016203702</v>
      </c>
      <c r="O2187" s="4" t="s">
        <v>60</v>
      </c>
      <c r="P2187" s="4" t="s">
        <v>60</v>
      </c>
      <c r="Q2187" s="4" t="s">
        <v>60</v>
      </c>
      <c r="R2187" s="4" t="s">
        <v>60</v>
      </c>
      <c r="S2187" s="4" t="s">
        <v>60</v>
      </c>
      <c r="T2187" s="4">
        <v>45813</v>
      </c>
      <c r="U2187" s="4">
        <v>45811.164976851855</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7.0548700000000002</v>
      </c>
      <c r="AO2187" s="29" t="s">
        <v>68</v>
      </c>
      <c r="AP2187" s="29"/>
      <c r="AQ2187" s="29"/>
      <c r="AR2187" s="29" t="s">
        <v>68</v>
      </c>
      <c r="AS2187" s="29"/>
      <c r="AT2187" s="29"/>
      <c r="AU2187" s="29" t="s">
        <v>820</v>
      </c>
      <c r="AV2187" s="29" t="s">
        <v>821</v>
      </c>
      <c r="AW2187" s="29">
        <v>15.430440000000001</v>
      </c>
      <c r="AX2187" s="29" t="s">
        <v>69</v>
      </c>
      <c r="AY2187" s="29" t="s">
        <v>70</v>
      </c>
      <c r="AZ2187" s="3">
        <v>242</v>
      </c>
      <c r="BA2187" s="29" t="s">
        <v>60</v>
      </c>
      <c r="BB2187" s="29">
        <v>242</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2663</v>
      </c>
      <c r="B2188" s="29" t="s">
        <v>11234</v>
      </c>
      <c r="C2188" s="29" t="s">
        <v>11235</v>
      </c>
      <c r="D2188" s="29" t="s">
        <v>57</v>
      </c>
      <c r="E2188" s="29" t="s">
        <v>142</v>
      </c>
      <c r="F2188" s="29" t="s">
        <v>59</v>
      </c>
      <c r="G2188" s="29">
        <v>5</v>
      </c>
      <c r="H2188" s="4">
        <v>45815</v>
      </c>
      <c r="I2188" s="29">
        <v>45811</v>
      </c>
      <c r="J2188" s="4">
        <v>45811</v>
      </c>
      <c r="K2188" s="4">
        <v>45817</v>
      </c>
      <c r="L2188" s="4">
        <v>45811.969965277778</v>
      </c>
      <c r="M2188" s="4">
        <v>45818</v>
      </c>
      <c r="N2188" s="4">
        <v>45812.500983796293</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0.20002</v>
      </c>
      <c r="AO2188" s="29" t="s">
        <v>68</v>
      </c>
      <c r="AP2188" s="29"/>
      <c r="AQ2188" s="29"/>
      <c r="AR2188" s="29" t="s">
        <v>68</v>
      </c>
      <c r="AS2188" s="29"/>
      <c r="AT2188" s="29"/>
      <c r="AU2188" s="29" t="s">
        <v>145</v>
      </c>
      <c r="AV2188" s="29" t="s">
        <v>146</v>
      </c>
      <c r="AW2188" s="29">
        <v>0.43737999999999999</v>
      </c>
      <c r="AX2188" s="29" t="s">
        <v>69</v>
      </c>
      <c r="AY2188" s="29" t="s">
        <v>70</v>
      </c>
      <c r="AZ2188" s="3">
        <v>5</v>
      </c>
      <c r="BA2188" s="29" t="s">
        <v>60</v>
      </c>
      <c r="BB2188" s="29">
        <v>5</v>
      </c>
      <c r="BC2188" s="29" t="s">
        <v>60</v>
      </c>
      <c r="BD2188" s="29" t="s">
        <v>60</v>
      </c>
      <c r="BE2188" s="29" t="s">
        <v>60</v>
      </c>
      <c r="BF2188" s="31" t="str">
        <f>IFERROR(VLOOKUP(Data_Power_app[[#This Row],[PRO ODER]],'Result'!H:J,3,0),"")</f>
        <v>LAMINATION 6</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2665</v>
      </c>
      <c r="B2189" s="29" t="s">
        <v>8246</v>
      </c>
      <c r="C2189" s="29" t="s">
        <v>8247</v>
      </c>
      <c r="D2189" s="29" t="s">
        <v>57</v>
      </c>
      <c r="E2189" s="29" t="s">
        <v>142</v>
      </c>
      <c r="F2189" s="29" t="s">
        <v>59</v>
      </c>
      <c r="G2189" s="29">
        <v>6555</v>
      </c>
      <c r="H2189" s="4">
        <v>45811</v>
      </c>
      <c r="I2189" s="29">
        <v>45808</v>
      </c>
      <c r="J2189" s="4">
        <v>45808</v>
      </c>
      <c r="K2189" s="4">
        <v>45812</v>
      </c>
      <c r="L2189" s="4">
        <v>45810.901562500003</v>
      </c>
      <c r="M2189" s="4">
        <v>45812</v>
      </c>
      <c r="N2189" s="4">
        <v>45810.194791666669</v>
      </c>
      <c r="O2189" s="4" t="s">
        <v>60</v>
      </c>
      <c r="P2189" s="4" t="s">
        <v>60</v>
      </c>
      <c r="Q2189" s="4" t="s">
        <v>60</v>
      </c>
      <c r="R2189" s="4" t="s">
        <v>60</v>
      </c>
      <c r="S2189" s="4" t="s">
        <v>60</v>
      </c>
      <c r="T2189" s="4">
        <v>45813</v>
      </c>
      <c r="U2189" s="4">
        <v>45811.972812499997</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208.76973000000001</v>
      </c>
      <c r="AO2189" s="29" t="s">
        <v>68</v>
      </c>
      <c r="AP2189" s="29"/>
      <c r="AQ2189" s="29"/>
      <c r="AR2189" s="29" t="s">
        <v>68</v>
      </c>
      <c r="AS2189" s="29"/>
      <c r="AT2189" s="29"/>
      <c r="AU2189" s="29" t="s">
        <v>820</v>
      </c>
      <c r="AV2189" s="29" t="s">
        <v>821</v>
      </c>
      <c r="AW2189" s="29">
        <v>456.61183</v>
      </c>
      <c r="AX2189" s="29" t="s">
        <v>69</v>
      </c>
      <c r="AY2189" s="29" t="s">
        <v>70</v>
      </c>
      <c r="AZ2189" s="3">
        <v>6555</v>
      </c>
      <c r="BA2189" s="29" t="s">
        <v>60</v>
      </c>
      <c r="BB2189" s="29">
        <v>6555</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2666</v>
      </c>
      <c r="B2190" s="29" t="s">
        <v>11236</v>
      </c>
      <c r="C2190" s="29" t="s">
        <v>11237</v>
      </c>
      <c r="D2190" s="29" t="s">
        <v>57</v>
      </c>
      <c r="E2190" s="29" t="s">
        <v>142</v>
      </c>
      <c r="F2190" s="29" t="s">
        <v>59</v>
      </c>
      <c r="G2190" s="29">
        <v>1995</v>
      </c>
      <c r="H2190" s="4">
        <v>45815</v>
      </c>
      <c r="I2190" s="29">
        <v>45811</v>
      </c>
      <c r="J2190" s="4">
        <v>45811</v>
      </c>
      <c r="K2190" s="4">
        <v>45817</v>
      </c>
      <c r="L2190" s="4">
        <v>45811.970011574071</v>
      </c>
      <c r="M2190" s="4">
        <v>45818</v>
      </c>
      <c r="N2190" s="4">
        <v>45812.501250000001</v>
      </c>
      <c r="O2190" s="4" t="s">
        <v>60</v>
      </c>
      <c r="P2190" s="4" t="s">
        <v>60</v>
      </c>
      <c r="Q2190" s="4" t="s">
        <v>60</v>
      </c>
      <c r="R2190" s="4" t="s">
        <v>60</v>
      </c>
      <c r="S2190" s="4" t="s">
        <v>60</v>
      </c>
      <c r="T2190" s="4">
        <v>45819</v>
      </c>
      <c r="U2190" s="4"/>
      <c r="V2190" s="4"/>
      <c r="W2190" s="4">
        <v>45820</v>
      </c>
      <c r="X2190" s="4"/>
      <c r="Y2190" s="4" t="s">
        <v>60</v>
      </c>
      <c r="Z2190" s="4">
        <v>45820</v>
      </c>
      <c r="AA2190" s="4"/>
      <c r="AB2190" s="4" t="s">
        <v>60</v>
      </c>
      <c r="AC2190" s="4">
        <v>45821</v>
      </c>
      <c r="AD2190" s="4">
        <v>45821</v>
      </c>
      <c r="AE2190" s="4">
        <v>45822</v>
      </c>
      <c r="AF2190" s="4"/>
      <c r="AG2190" s="29" t="s">
        <v>269</v>
      </c>
      <c r="AH2190" s="29" t="s">
        <v>143</v>
      </c>
      <c r="AI2190" s="29" t="s">
        <v>144</v>
      </c>
      <c r="AJ2190" s="29" t="s">
        <v>64</v>
      </c>
      <c r="AK2190" s="29" t="s">
        <v>100</v>
      </c>
      <c r="AL2190" s="29" t="s">
        <v>66</v>
      </c>
      <c r="AM2190" s="29" t="s">
        <v>67</v>
      </c>
      <c r="AN2190" s="29">
        <v>72.4529</v>
      </c>
      <c r="AO2190" s="29" t="s">
        <v>68</v>
      </c>
      <c r="AP2190" s="29"/>
      <c r="AQ2190" s="29"/>
      <c r="AR2190" s="29" t="s">
        <v>68</v>
      </c>
      <c r="AS2190" s="29"/>
      <c r="AT2190" s="29"/>
      <c r="AU2190" s="29" t="s">
        <v>145</v>
      </c>
      <c r="AV2190" s="29" t="s">
        <v>146</v>
      </c>
      <c r="AW2190" s="29">
        <v>158.44986</v>
      </c>
      <c r="AX2190" s="29" t="s">
        <v>69</v>
      </c>
      <c r="AY2190" s="29" t="s">
        <v>70</v>
      </c>
      <c r="AZ2190" s="3">
        <v>1995</v>
      </c>
      <c r="BA2190" s="29" t="s">
        <v>60</v>
      </c>
      <c r="BB2190" s="29">
        <v>1995</v>
      </c>
      <c r="BC2190" s="29" t="s">
        <v>60</v>
      </c>
      <c r="BD2190" s="29" t="s">
        <v>60</v>
      </c>
      <c r="BE2190" s="29" t="s">
        <v>60</v>
      </c>
      <c r="BF2190" s="31" t="str">
        <f>IFERROR(VLOOKUP(Data_Power_app[[#This Row],[PRO ODER]],'Result'!H:J,3,0),"")</f>
        <v>LAMINATION 6</v>
      </c>
      <c r="BG2190" s="14" t="str">
        <f>IFERROR(VLOOKUP(Data_Power_app[[#This Row],[PRO ODER]]&amp;"LAM",'Real Time'!A:E,4,0),"")</f>
        <v>ML-06</v>
      </c>
      <c r="BH2190" s="32" t="b">
        <f>IF(Data_Power_app[[#This Row],[LAMINATION MACHINE (PLAN)]]="","",IF(Data_Power_app[[#This Row],[LAMINATION MACHINE (REALTIME)]]="","",RIGHT(Data_Power_app[[#This Row],[LAMINATION MACHINE (REALTIME)]],1)=RIGHT(Data_Power_app[[#This Row],[LAMINATION MACHINE (PLAN)]],1)))</f>
        <v>1</v>
      </c>
    </row>
    <row r="2191" spans="1:60" x14ac:dyDescent="0.25">
      <c r="A2191" s="27">
        <v>2715</v>
      </c>
      <c r="B2191" s="29" t="s">
        <v>11238</v>
      </c>
      <c r="C2191" s="29" t="s">
        <v>11239</v>
      </c>
      <c r="D2191" s="29" t="s">
        <v>246</v>
      </c>
      <c r="E2191" s="29" t="s">
        <v>304</v>
      </c>
      <c r="F2191" s="29" t="s">
        <v>59</v>
      </c>
      <c r="G2191" s="29">
        <v>1980</v>
      </c>
      <c r="H2191" s="4">
        <v>45815</v>
      </c>
      <c r="I2191" s="29">
        <v>45811</v>
      </c>
      <c r="J2191" s="4">
        <v>45811</v>
      </c>
      <c r="K2191" s="4">
        <v>45817</v>
      </c>
      <c r="L2191" s="4">
        <v>45812.891828703701</v>
      </c>
      <c r="M2191" s="4">
        <v>45817</v>
      </c>
      <c r="N2191" s="4"/>
      <c r="O2191" s="4" t="s">
        <v>60</v>
      </c>
      <c r="P2191" s="4" t="s">
        <v>60</v>
      </c>
      <c r="Q2191" s="4" t="s">
        <v>60</v>
      </c>
      <c r="R2191" s="4" t="s">
        <v>60</v>
      </c>
      <c r="S2191" s="4" t="s">
        <v>60</v>
      </c>
      <c r="T2191" s="4">
        <v>45818</v>
      </c>
      <c r="U2191" s="4"/>
      <c r="V2191" s="4"/>
      <c r="W2191" s="4">
        <v>45819</v>
      </c>
      <c r="X2191" s="4"/>
      <c r="Y2191" s="4" t="s">
        <v>60</v>
      </c>
      <c r="Z2191" s="4">
        <v>45820</v>
      </c>
      <c r="AA2191" s="4"/>
      <c r="AB2191" s="4" t="s">
        <v>60</v>
      </c>
      <c r="AC2191" s="4">
        <v>45821</v>
      </c>
      <c r="AD2191" s="4">
        <v>45821</v>
      </c>
      <c r="AE2191" s="4">
        <v>45822</v>
      </c>
      <c r="AF2191" s="4"/>
      <c r="AG2191" s="29" t="s">
        <v>88</v>
      </c>
      <c r="AH2191" s="29" t="s">
        <v>600</v>
      </c>
      <c r="AI2191" s="29" t="s">
        <v>867</v>
      </c>
      <c r="AJ2191" s="29" t="s">
        <v>602</v>
      </c>
      <c r="AK2191" s="29" t="s">
        <v>192</v>
      </c>
      <c r="AL2191" s="29" t="s">
        <v>868</v>
      </c>
      <c r="AM2191" s="29" t="s">
        <v>869</v>
      </c>
      <c r="AN2191" s="29">
        <v>36.914810000000003</v>
      </c>
      <c r="AO2191" s="29" t="s">
        <v>68</v>
      </c>
      <c r="AP2191" s="29"/>
      <c r="AQ2191" s="29"/>
      <c r="AR2191" s="29" t="s">
        <v>68</v>
      </c>
      <c r="AS2191" s="29"/>
      <c r="AT2191" s="29"/>
      <c r="AU2191" s="29" t="s">
        <v>870</v>
      </c>
      <c r="AV2191" s="29" t="s">
        <v>871</v>
      </c>
      <c r="AW2191" s="29">
        <v>161.46003999999999</v>
      </c>
      <c r="AX2191" s="29" t="s">
        <v>872</v>
      </c>
      <c r="AY2191" s="29" t="s">
        <v>873</v>
      </c>
      <c r="AZ2191" s="3">
        <v>1980</v>
      </c>
      <c r="BA2191" s="29" t="s">
        <v>60</v>
      </c>
      <c r="BB2191" s="29">
        <v>1980</v>
      </c>
      <c r="BC2191" s="29" t="s">
        <v>60</v>
      </c>
      <c r="BD2191" s="29" t="s">
        <v>60</v>
      </c>
      <c r="BE2191" s="29" t="s">
        <v>60</v>
      </c>
      <c r="BF2191" s="31" t="str">
        <f>IFERROR(VLOOKUP(Data_Power_app[[#This Row],[PRO ODER]],'Result'!H:J,3,0),"")</f>
        <v>LAMINATION 1</v>
      </c>
      <c r="BG2191" s="14" t="str">
        <f>IFERROR(VLOOKUP(Data_Power_app[[#This Row],[PRO ODER]]&amp;"LAM",'Real Time'!A:E,4,0),"")</f>
        <v>ML-01</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2716</v>
      </c>
      <c r="B2192" s="29" t="s">
        <v>8248</v>
      </c>
      <c r="C2192" s="29" t="s">
        <v>8249</v>
      </c>
      <c r="D2192" s="29" t="s">
        <v>86</v>
      </c>
      <c r="E2192" s="29" t="s">
        <v>176</v>
      </c>
      <c r="F2192" s="29" t="s">
        <v>59</v>
      </c>
      <c r="G2192" s="29">
        <v>39</v>
      </c>
      <c r="H2192" s="4">
        <v>45811</v>
      </c>
      <c r="I2192" s="29">
        <v>45808</v>
      </c>
      <c r="J2192" s="4">
        <v>45808</v>
      </c>
      <c r="K2192" s="4">
        <v>45812</v>
      </c>
      <c r="L2192" s="4">
        <v>45811.742106481484</v>
      </c>
      <c r="M2192" s="4">
        <v>45812</v>
      </c>
      <c r="N2192" s="4">
        <v>45811.169247685182</v>
      </c>
      <c r="O2192" s="4" t="s">
        <v>60</v>
      </c>
      <c r="P2192" s="4" t="s">
        <v>60</v>
      </c>
      <c r="Q2192" s="4" t="s">
        <v>60</v>
      </c>
      <c r="R2192" s="4" t="s">
        <v>60</v>
      </c>
      <c r="S2192" s="4" t="s">
        <v>60</v>
      </c>
      <c r="T2192" s="4">
        <v>45814</v>
      </c>
      <c r="U2192" s="4">
        <v>45812.529456018521</v>
      </c>
      <c r="V2192" s="4"/>
      <c r="W2192" s="4">
        <v>45818</v>
      </c>
      <c r="X2192" s="4"/>
      <c r="Y2192" s="4" t="s">
        <v>60</v>
      </c>
      <c r="Z2192" s="4">
        <v>45819</v>
      </c>
      <c r="AA2192" s="4"/>
      <c r="AB2192" s="4" t="s">
        <v>60</v>
      </c>
      <c r="AC2192" s="4">
        <v>45820</v>
      </c>
      <c r="AD2192" s="4">
        <v>45821</v>
      </c>
      <c r="AE2192" s="4">
        <v>45822</v>
      </c>
      <c r="AF2192" s="4"/>
      <c r="AG2192" s="29" t="s">
        <v>269</v>
      </c>
      <c r="AH2192" s="29" t="s">
        <v>299</v>
      </c>
      <c r="AI2192" s="29" t="s">
        <v>945</v>
      </c>
      <c r="AJ2192" s="29" t="s">
        <v>211</v>
      </c>
      <c r="AK2192" s="29" t="s">
        <v>65</v>
      </c>
      <c r="AL2192" s="29" t="s">
        <v>300</v>
      </c>
      <c r="AM2192" s="29" t="s">
        <v>301</v>
      </c>
      <c r="AN2192" s="29">
        <v>1.2739199999999999</v>
      </c>
      <c r="AO2192" s="29" t="s">
        <v>68</v>
      </c>
      <c r="AP2192" s="29"/>
      <c r="AQ2192" s="29"/>
      <c r="AR2192" s="29" t="s">
        <v>68</v>
      </c>
      <c r="AS2192" s="29"/>
      <c r="AT2192" s="29"/>
      <c r="AU2192" s="29" t="s">
        <v>277</v>
      </c>
      <c r="AV2192" s="29" t="s">
        <v>278</v>
      </c>
      <c r="AW2192" s="29">
        <v>2.78613</v>
      </c>
      <c r="AX2192" s="29" t="s">
        <v>844</v>
      </c>
      <c r="AY2192" s="29" t="s">
        <v>444</v>
      </c>
      <c r="AZ2192" s="3">
        <v>39</v>
      </c>
      <c r="BA2192" s="29" t="s">
        <v>60</v>
      </c>
      <c r="BB2192" s="29">
        <v>39</v>
      </c>
      <c r="BC2192" s="29" t="s">
        <v>60</v>
      </c>
      <c r="BD2192" s="29" t="s">
        <v>60</v>
      </c>
      <c r="BE2192" s="29" t="s">
        <v>60</v>
      </c>
      <c r="BF2192" s="31" t="str">
        <f>IFERROR(VLOOKUP(Data_Power_app[[#This Row],[PRO ODER]],'Result'!H:J,3,0),"")</f>
        <v>LAMINATION 5</v>
      </c>
      <c r="BG2192" s="14" t="str">
        <f>IFERROR(VLOOKUP(Data_Power_app[[#This Row],[PRO ODER]]&amp;"LAM",'Real Time'!A:E,4,0),"")</f>
        <v>ML-06</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2717</v>
      </c>
      <c r="B2193" s="29" t="s">
        <v>6912</v>
      </c>
      <c r="C2193" s="29" t="s">
        <v>6913</v>
      </c>
      <c r="D2193" s="29" t="s">
        <v>303</v>
      </c>
      <c r="E2193" s="29" t="s">
        <v>391</v>
      </c>
      <c r="F2193" s="29" t="s">
        <v>59</v>
      </c>
      <c r="G2193" s="29">
        <v>21</v>
      </c>
      <c r="H2193" s="4">
        <v>45812</v>
      </c>
      <c r="I2193" s="29">
        <v>45807</v>
      </c>
      <c r="J2193" s="4">
        <v>45807</v>
      </c>
      <c r="K2193" s="4">
        <v>45817</v>
      </c>
      <c r="L2193" s="4">
        <v>45811.458298611113</v>
      </c>
      <c r="M2193" s="4">
        <v>45817</v>
      </c>
      <c r="N2193" s="4">
        <v>45811.031122685185</v>
      </c>
      <c r="O2193" s="4" t="s">
        <v>60</v>
      </c>
      <c r="P2193" s="4" t="s">
        <v>60</v>
      </c>
      <c r="Q2193" s="4" t="s">
        <v>60</v>
      </c>
      <c r="R2193" s="4" t="s">
        <v>60</v>
      </c>
      <c r="S2193" s="4" t="s">
        <v>60</v>
      </c>
      <c r="T2193" s="4">
        <v>45818</v>
      </c>
      <c r="U2193" s="4"/>
      <c r="V2193" s="4"/>
      <c r="W2193" s="4">
        <v>45819</v>
      </c>
      <c r="X2193" s="4"/>
      <c r="Y2193" s="4" t="s">
        <v>60</v>
      </c>
      <c r="Z2193" s="4">
        <v>45820</v>
      </c>
      <c r="AA2193" s="4"/>
      <c r="AB2193" s="4" t="s">
        <v>60</v>
      </c>
      <c r="AC2193" s="4">
        <v>45821</v>
      </c>
      <c r="AD2193" s="4">
        <v>45821</v>
      </c>
      <c r="AE2193" s="4">
        <v>45822</v>
      </c>
      <c r="AF2193" s="4"/>
      <c r="AG2193" s="29" t="s">
        <v>269</v>
      </c>
      <c r="AH2193" s="29" t="s">
        <v>2213</v>
      </c>
      <c r="AI2193" s="29" t="s">
        <v>6914</v>
      </c>
      <c r="AJ2193" s="29" t="s">
        <v>2214</v>
      </c>
      <c r="AK2193" s="29" t="s">
        <v>100</v>
      </c>
      <c r="AL2193" s="29" t="s">
        <v>398</v>
      </c>
      <c r="AM2193" s="29" t="s">
        <v>399</v>
      </c>
      <c r="AN2193" s="29">
        <v>0.32141999999999998</v>
      </c>
      <c r="AO2193" s="29" t="s">
        <v>68</v>
      </c>
      <c r="AP2193" s="29"/>
      <c r="AQ2193" s="29"/>
      <c r="AR2193" s="29" t="s">
        <v>68</v>
      </c>
      <c r="AS2193" s="29"/>
      <c r="AT2193" s="29"/>
      <c r="AU2193" s="29" t="s">
        <v>6915</v>
      </c>
      <c r="AV2193" s="29" t="s">
        <v>6916</v>
      </c>
      <c r="AW2193" s="29">
        <v>1.40564</v>
      </c>
      <c r="AX2193" s="29" t="s">
        <v>2981</v>
      </c>
      <c r="AY2193" s="29" t="s">
        <v>2982</v>
      </c>
      <c r="AZ2193" s="3">
        <v>21</v>
      </c>
      <c r="BA2193" s="29" t="s">
        <v>60</v>
      </c>
      <c r="BB2193" s="29">
        <v>21</v>
      </c>
      <c r="BC2193" s="29" t="s">
        <v>60</v>
      </c>
      <c r="BD2193" s="29" t="s">
        <v>60</v>
      </c>
      <c r="BE2193" s="29" t="s">
        <v>60</v>
      </c>
      <c r="BF2193" s="31" t="str">
        <f>IFERROR(VLOOKUP(Data_Power_app[[#This Row],[PRO ODER]],'Result'!H:J,3,0),"")</f>
        <v/>
      </c>
      <c r="BG2193" s="14" t="str">
        <f>IFERROR(VLOOKUP(Data_Power_app[[#This Row],[PRO ODER]]&amp;"LAM",'Real Time'!A:E,4,0),"")</f>
        <v>ML-06</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2718</v>
      </c>
      <c r="B2194" s="29" t="s">
        <v>11240</v>
      </c>
      <c r="C2194" s="29" t="s">
        <v>11241</v>
      </c>
      <c r="D2194" s="29" t="s">
        <v>57</v>
      </c>
      <c r="E2194" s="29" t="s">
        <v>111</v>
      </c>
      <c r="F2194" s="29" t="s">
        <v>59</v>
      </c>
      <c r="G2194" s="29">
        <v>10</v>
      </c>
      <c r="H2194" s="4">
        <v>45812</v>
      </c>
      <c r="I2194" s="29">
        <v>45811</v>
      </c>
      <c r="J2194" s="4">
        <v>45811</v>
      </c>
      <c r="K2194" s="4">
        <v>45817</v>
      </c>
      <c r="L2194" s="4">
        <v>45812.076550925929</v>
      </c>
      <c r="M2194" s="4">
        <v>45817</v>
      </c>
      <c r="N2194" s="4">
        <v>45813.282384259262</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29" t="s">
        <v>269</v>
      </c>
      <c r="AH2194" s="29" t="s">
        <v>147</v>
      </c>
      <c r="AI2194" s="29" t="s">
        <v>11242</v>
      </c>
      <c r="AJ2194" s="29" t="s">
        <v>149</v>
      </c>
      <c r="AK2194" s="29" t="s">
        <v>100</v>
      </c>
      <c r="AL2194" s="29" t="s">
        <v>150</v>
      </c>
      <c r="AM2194" s="29" t="s">
        <v>151</v>
      </c>
      <c r="AN2194" s="29">
        <v>0.42503000000000002</v>
      </c>
      <c r="AO2194" s="29" t="s">
        <v>68</v>
      </c>
      <c r="AP2194" s="29"/>
      <c r="AQ2194" s="29"/>
      <c r="AR2194" s="29" t="s">
        <v>68</v>
      </c>
      <c r="AS2194" s="29"/>
      <c r="AT2194" s="29"/>
      <c r="AU2194" s="29" t="s">
        <v>297</v>
      </c>
      <c r="AV2194" s="29" t="s">
        <v>298</v>
      </c>
      <c r="AW2194" s="29">
        <v>0.92952999999999997</v>
      </c>
      <c r="AX2194" s="29" t="s">
        <v>244</v>
      </c>
      <c r="AY2194" s="29" t="s">
        <v>245</v>
      </c>
      <c r="AZ2194" s="3">
        <v>10</v>
      </c>
      <c r="BA2194" s="29" t="s">
        <v>60</v>
      </c>
      <c r="BB2194" s="29">
        <v>10</v>
      </c>
      <c r="BC2194" s="29" t="s">
        <v>60</v>
      </c>
      <c r="BD2194" s="29" t="s">
        <v>60</v>
      </c>
      <c r="BE2194" s="29" t="s">
        <v>60</v>
      </c>
      <c r="BF2194" s="31" t="str">
        <f>IFERROR(VLOOKUP(Data_Power_app[[#This Row],[PRO ODER]],'Result'!H:J,3,0),"")</f>
        <v>LAMINATION 1</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1</v>
      </c>
    </row>
    <row r="2195" spans="1:60" x14ac:dyDescent="0.25">
      <c r="A2195" s="27">
        <v>2719</v>
      </c>
      <c r="B2195" s="29" t="s">
        <v>8250</v>
      </c>
      <c r="C2195" s="29" t="s">
        <v>8251</v>
      </c>
      <c r="D2195" s="29" t="s">
        <v>86</v>
      </c>
      <c r="E2195" s="29" t="s">
        <v>209</v>
      </c>
      <c r="F2195" s="29" t="s">
        <v>59</v>
      </c>
      <c r="G2195" s="29">
        <v>129</v>
      </c>
      <c r="H2195" s="4">
        <v>45811</v>
      </c>
      <c r="I2195" s="29">
        <v>45808</v>
      </c>
      <c r="J2195" s="4">
        <v>45808</v>
      </c>
      <c r="K2195" s="4">
        <v>45812</v>
      </c>
      <c r="L2195" s="4"/>
      <c r="M2195" s="4">
        <v>45813</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29" t="s">
        <v>126</v>
      </c>
      <c r="AH2195" s="29" t="s">
        <v>210</v>
      </c>
      <c r="AI2195" s="29" t="s">
        <v>1024</v>
      </c>
      <c r="AJ2195" s="29" t="s">
        <v>211</v>
      </c>
      <c r="AK2195" s="29" t="s">
        <v>100</v>
      </c>
      <c r="AL2195" s="29" t="s">
        <v>212</v>
      </c>
      <c r="AM2195" s="29" t="s">
        <v>213</v>
      </c>
      <c r="AN2195" s="29">
        <v>4.0608000000000004</v>
      </c>
      <c r="AO2195" s="29" t="s">
        <v>68</v>
      </c>
      <c r="AP2195" s="29"/>
      <c r="AQ2195" s="29"/>
      <c r="AR2195" s="29" t="s">
        <v>68</v>
      </c>
      <c r="AS2195" s="29"/>
      <c r="AT2195" s="29"/>
      <c r="AU2195" s="29" t="s">
        <v>587</v>
      </c>
      <c r="AV2195" s="29" t="s">
        <v>588</v>
      </c>
      <c r="AW2195" s="29">
        <v>8.8808500000000006</v>
      </c>
      <c r="AX2195" s="29" t="s">
        <v>653</v>
      </c>
      <c r="AY2195" s="29" t="s">
        <v>654</v>
      </c>
      <c r="AZ2195" s="3">
        <v>129</v>
      </c>
      <c r="BA2195" s="29" t="s">
        <v>60</v>
      </c>
      <c r="BB2195" s="29">
        <v>129</v>
      </c>
      <c r="BC2195" s="29" t="s">
        <v>60</v>
      </c>
      <c r="BD2195" s="29" t="s">
        <v>60</v>
      </c>
      <c r="BE2195" s="29" t="s">
        <v>60</v>
      </c>
      <c r="BF2195" s="31" t="str">
        <f>IFERROR(VLOOKUP(Data_Power_app[[#This Row],[PRO ODER]],'Result'!H:J,3,0),"")</f>
        <v>LAMINATION 5</v>
      </c>
      <c r="BG2195" s="14"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2723</v>
      </c>
      <c r="B2196" s="29" t="s">
        <v>3071</v>
      </c>
      <c r="C2196" s="29" t="s">
        <v>3072</v>
      </c>
      <c r="D2196" s="29" t="s">
        <v>303</v>
      </c>
      <c r="E2196" s="29" t="s">
        <v>391</v>
      </c>
      <c r="F2196" s="29" t="s">
        <v>59</v>
      </c>
      <c r="G2196" s="29">
        <v>43</v>
      </c>
      <c r="H2196" s="4">
        <v>45812</v>
      </c>
      <c r="I2196" s="29">
        <v>45800</v>
      </c>
      <c r="J2196" s="4">
        <v>45806</v>
      </c>
      <c r="K2196" s="4">
        <v>45813</v>
      </c>
      <c r="L2196" s="4">
        <v>45801.457071759258</v>
      </c>
      <c r="M2196" s="4">
        <v>45817</v>
      </c>
      <c r="N2196" s="4">
        <v>45801.617094907408</v>
      </c>
      <c r="O2196" s="4" t="s">
        <v>60</v>
      </c>
      <c r="P2196" s="4" t="s">
        <v>60</v>
      </c>
      <c r="Q2196" s="4" t="s">
        <v>60</v>
      </c>
      <c r="R2196" s="4" t="s">
        <v>60</v>
      </c>
      <c r="S2196" s="4" t="s">
        <v>60</v>
      </c>
      <c r="T2196" s="4">
        <v>45818</v>
      </c>
      <c r="U2196" s="4">
        <v>45807.765115740738</v>
      </c>
      <c r="V2196" s="4">
        <v>45807.113530092596</v>
      </c>
      <c r="W2196" s="4">
        <v>45819</v>
      </c>
      <c r="X2196" s="4">
        <v>45808.603564814817</v>
      </c>
      <c r="Y2196" s="4" t="s">
        <v>77</v>
      </c>
      <c r="Z2196" s="4">
        <v>45820</v>
      </c>
      <c r="AA2196" s="4">
        <v>45808.204710648148</v>
      </c>
      <c r="AB2196" s="4" t="s">
        <v>60</v>
      </c>
      <c r="AC2196" s="4">
        <v>45821</v>
      </c>
      <c r="AD2196" s="4">
        <v>45821</v>
      </c>
      <c r="AE2196" s="4">
        <v>45822</v>
      </c>
      <c r="AF2196" s="4">
        <v>45811</v>
      </c>
      <c r="AG2196" s="29" t="s">
        <v>1724</v>
      </c>
      <c r="AH2196" s="29" t="s">
        <v>2213</v>
      </c>
      <c r="AI2196" s="29" t="s">
        <v>3611</v>
      </c>
      <c r="AJ2196" s="29" t="s">
        <v>2214</v>
      </c>
      <c r="AK2196" s="29" t="s">
        <v>100</v>
      </c>
      <c r="AL2196" s="29" t="s">
        <v>398</v>
      </c>
      <c r="AM2196" s="29" t="s">
        <v>399</v>
      </c>
      <c r="AN2196" s="29">
        <v>0.74450000000000005</v>
      </c>
      <c r="AO2196" s="29" t="s">
        <v>68</v>
      </c>
      <c r="AP2196" s="29"/>
      <c r="AQ2196" s="29"/>
      <c r="AR2196" s="29" t="s">
        <v>68</v>
      </c>
      <c r="AS2196" s="29"/>
      <c r="AT2196" s="29"/>
      <c r="AU2196" s="29" t="s">
        <v>3612</v>
      </c>
      <c r="AV2196" s="29" t="s">
        <v>3613</v>
      </c>
      <c r="AW2196" s="29">
        <v>3.2559900000000002</v>
      </c>
      <c r="AX2196" s="29" t="s">
        <v>3614</v>
      </c>
      <c r="AY2196" s="29" t="s">
        <v>3615</v>
      </c>
      <c r="AZ2196" s="3">
        <v>43</v>
      </c>
      <c r="BA2196" s="29" t="s">
        <v>60</v>
      </c>
      <c r="BB2196" s="29">
        <v>0</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2724</v>
      </c>
      <c r="B2197" s="29" t="s">
        <v>8252</v>
      </c>
      <c r="C2197" s="29" t="s">
        <v>8253</v>
      </c>
      <c r="D2197" s="29" t="s">
        <v>86</v>
      </c>
      <c r="E2197" s="29" t="s">
        <v>176</v>
      </c>
      <c r="F2197" s="29" t="s">
        <v>59</v>
      </c>
      <c r="G2197" s="29">
        <v>156</v>
      </c>
      <c r="H2197" s="4">
        <v>45811</v>
      </c>
      <c r="I2197" s="29">
        <v>45808</v>
      </c>
      <c r="J2197" s="4">
        <v>45808</v>
      </c>
      <c r="K2197" s="4">
        <v>45812</v>
      </c>
      <c r="L2197" s="4">
        <v>45811.7421412037</v>
      </c>
      <c r="M2197" s="4">
        <v>45812</v>
      </c>
      <c r="N2197" s="4">
        <v>45811.169328703705</v>
      </c>
      <c r="O2197" s="4" t="s">
        <v>60</v>
      </c>
      <c r="P2197" s="4" t="s">
        <v>60</v>
      </c>
      <c r="Q2197" s="4" t="s">
        <v>60</v>
      </c>
      <c r="R2197" s="4" t="s">
        <v>60</v>
      </c>
      <c r="S2197" s="4" t="s">
        <v>60</v>
      </c>
      <c r="T2197" s="4">
        <v>45814</v>
      </c>
      <c r="U2197" s="4">
        <v>45812.529513888891</v>
      </c>
      <c r="V2197" s="4"/>
      <c r="W2197" s="4">
        <v>45818</v>
      </c>
      <c r="X2197" s="4"/>
      <c r="Y2197" s="4" t="s">
        <v>60</v>
      </c>
      <c r="Z2197" s="4">
        <v>45819</v>
      </c>
      <c r="AA2197" s="4"/>
      <c r="AB2197" s="4" t="s">
        <v>60</v>
      </c>
      <c r="AC2197" s="4">
        <v>45820</v>
      </c>
      <c r="AD2197" s="4">
        <v>45821</v>
      </c>
      <c r="AE2197" s="4">
        <v>45822</v>
      </c>
      <c r="AF2197" s="4"/>
      <c r="AG2197" s="29" t="s">
        <v>269</v>
      </c>
      <c r="AH2197" s="29" t="s">
        <v>299</v>
      </c>
      <c r="AI2197" s="29" t="s">
        <v>439</v>
      </c>
      <c r="AJ2197" s="29" t="s">
        <v>211</v>
      </c>
      <c r="AK2197" s="29" t="s">
        <v>100</v>
      </c>
      <c r="AL2197" s="29" t="s">
        <v>300</v>
      </c>
      <c r="AM2197" s="29" t="s">
        <v>301</v>
      </c>
      <c r="AN2197" s="29">
        <v>5.6491499999999997</v>
      </c>
      <c r="AO2197" s="29" t="s">
        <v>68</v>
      </c>
      <c r="AP2197" s="29"/>
      <c r="AQ2197" s="29"/>
      <c r="AR2197" s="29" t="s">
        <v>68</v>
      </c>
      <c r="AS2197" s="29"/>
      <c r="AT2197" s="29"/>
      <c r="AU2197" s="29" t="s">
        <v>277</v>
      </c>
      <c r="AV2197" s="29" t="s">
        <v>278</v>
      </c>
      <c r="AW2197" s="29">
        <v>12.354240000000001</v>
      </c>
      <c r="AX2197" s="29" t="s">
        <v>440</v>
      </c>
      <c r="AY2197" s="29" t="s">
        <v>441</v>
      </c>
      <c r="AZ2197" s="3">
        <v>156</v>
      </c>
      <c r="BA2197" s="29" t="s">
        <v>60</v>
      </c>
      <c r="BB2197" s="29">
        <v>156</v>
      </c>
      <c r="BC2197" s="29" t="s">
        <v>60</v>
      </c>
      <c r="BD2197" s="29" t="s">
        <v>60</v>
      </c>
      <c r="BE2197" s="29" t="s">
        <v>60</v>
      </c>
      <c r="BF2197" s="31" t="str">
        <f>IFERROR(VLOOKUP(Data_Power_app[[#This Row],[PRO ODER]],'Result'!H:J,3,0),"")</f>
        <v>LAMINATION 5</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0</v>
      </c>
    </row>
    <row r="2198" spans="1:60" x14ac:dyDescent="0.25">
      <c r="A2198" s="27">
        <v>2725</v>
      </c>
      <c r="B2198" s="29" t="s">
        <v>8254</v>
      </c>
      <c r="C2198" s="29" t="s">
        <v>8255</v>
      </c>
      <c r="D2198" s="29" t="s">
        <v>86</v>
      </c>
      <c r="E2198" s="29" t="s">
        <v>176</v>
      </c>
      <c r="F2198" s="29" t="s">
        <v>59</v>
      </c>
      <c r="G2198" s="29">
        <v>69</v>
      </c>
      <c r="H2198" s="4">
        <v>45811</v>
      </c>
      <c r="I2198" s="29">
        <v>45808</v>
      </c>
      <c r="J2198" s="4">
        <v>45808</v>
      </c>
      <c r="K2198" s="4">
        <v>45812</v>
      </c>
      <c r="L2198" s="4">
        <v>45811.742164351854</v>
      </c>
      <c r="M2198" s="4">
        <v>45812</v>
      </c>
      <c r="N2198" s="4">
        <v>45811.169374999998</v>
      </c>
      <c r="O2198" s="4" t="s">
        <v>60</v>
      </c>
      <c r="P2198" s="4" t="s">
        <v>60</v>
      </c>
      <c r="Q2198" s="4" t="s">
        <v>60</v>
      </c>
      <c r="R2198" s="4" t="s">
        <v>60</v>
      </c>
      <c r="S2198" s="4" t="s">
        <v>60</v>
      </c>
      <c r="T2198" s="4">
        <v>45814</v>
      </c>
      <c r="U2198" s="4">
        <v>45812.529467592591</v>
      </c>
      <c r="V2198" s="4"/>
      <c r="W2198" s="4">
        <v>45818</v>
      </c>
      <c r="X2198" s="4"/>
      <c r="Y2198" s="4" t="s">
        <v>60</v>
      </c>
      <c r="Z2198" s="4">
        <v>45819</v>
      </c>
      <c r="AA2198" s="4"/>
      <c r="AB2198" s="4" t="s">
        <v>60</v>
      </c>
      <c r="AC2198" s="4">
        <v>45820</v>
      </c>
      <c r="AD2198" s="4">
        <v>45821</v>
      </c>
      <c r="AE2198" s="4">
        <v>45822</v>
      </c>
      <c r="AF2198" s="4"/>
      <c r="AG2198" s="29" t="s">
        <v>269</v>
      </c>
      <c r="AH2198" s="29" t="s">
        <v>299</v>
      </c>
      <c r="AI2198" s="29" t="s">
        <v>945</v>
      </c>
      <c r="AJ2198" s="29" t="s">
        <v>211</v>
      </c>
      <c r="AK2198" s="29" t="s">
        <v>65</v>
      </c>
      <c r="AL2198" s="29" t="s">
        <v>300</v>
      </c>
      <c r="AM2198" s="29" t="s">
        <v>301</v>
      </c>
      <c r="AN2198" s="29">
        <v>2.1906400000000001</v>
      </c>
      <c r="AO2198" s="29" t="s">
        <v>68</v>
      </c>
      <c r="AP2198" s="29"/>
      <c r="AQ2198" s="29"/>
      <c r="AR2198" s="29" t="s">
        <v>68</v>
      </c>
      <c r="AS2198" s="29"/>
      <c r="AT2198" s="29"/>
      <c r="AU2198" s="29" t="s">
        <v>277</v>
      </c>
      <c r="AV2198" s="29" t="s">
        <v>278</v>
      </c>
      <c r="AW2198" s="29">
        <v>4.7911099999999998</v>
      </c>
      <c r="AX2198" s="29" t="s">
        <v>844</v>
      </c>
      <c r="AY2198" s="29" t="s">
        <v>444</v>
      </c>
      <c r="AZ2198" s="3">
        <v>69</v>
      </c>
      <c r="BA2198" s="29" t="s">
        <v>60</v>
      </c>
      <c r="BB2198" s="29">
        <v>69</v>
      </c>
      <c r="BC2198" s="29" t="s">
        <v>60</v>
      </c>
      <c r="BD2198" s="29" t="s">
        <v>60</v>
      </c>
      <c r="BE2198" s="29" t="s">
        <v>60</v>
      </c>
      <c r="BF2198" s="31" t="str">
        <f>IFERROR(VLOOKUP(Data_Power_app[[#This Row],[PRO ODER]],'Result'!H:J,3,0),"")</f>
        <v>LAMINATION 5</v>
      </c>
      <c r="BG2198" s="14" t="str">
        <f>IFERROR(VLOOKUP(Data_Power_app[[#This Row],[PRO ODER]]&amp;"LAM",'Real Time'!A:E,4,0),"")</f>
        <v>ML-06</v>
      </c>
      <c r="BH2198" s="32" t="b">
        <f>IF(Data_Power_app[[#This Row],[LAMINATION MACHINE (PLAN)]]="","",IF(Data_Power_app[[#This Row],[LAMINATION MACHINE (REALTIME)]]="","",RIGHT(Data_Power_app[[#This Row],[LAMINATION MACHINE (REALTIME)]],1)=RIGHT(Data_Power_app[[#This Row],[LAMINATION MACHINE (PLAN)]],1)))</f>
        <v>0</v>
      </c>
    </row>
    <row r="2199" spans="1:60" x14ac:dyDescent="0.25">
      <c r="A2199" s="27">
        <v>2726</v>
      </c>
      <c r="B2199" s="29" t="s">
        <v>9685</v>
      </c>
      <c r="C2199" s="29" t="s">
        <v>9686</v>
      </c>
      <c r="D2199" s="29" t="s">
        <v>86</v>
      </c>
      <c r="E2199" s="29" t="s">
        <v>199</v>
      </c>
      <c r="F2199" s="29" t="s">
        <v>59</v>
      </c>
      <c r="G2199" s="29">
        <v>16922</v>
      </c>
      <c r="H2199" s="4">
        <v>45813</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45818</v>
      </c>
      <c r="X2199" s="4"/>
      <c r="Y2199" s="4" t="s">
        <v>60</v>
      </c>
      <c r="Z2199" s="4">
        <v>45819</v>
      </c>
      <c r="AA2199" s="4"/>
      <c r="AB2199" s="4" t="s">
        <v>60</v>
      </c>
      <c r="AC2199" s="4">
        <v>45820</v>
      </c>
      <c r="AD2199" s="4">
        <v>45821</v>
      </c>
      <c r="AE2199" s="4">
        <v>45822</v>
      </c>
      <c r="AF2199" s="4"/>
      <c r="AG2199" s="29" t="s">
        <v>126</v>
      </c>
      <c r="AH2199" s="29" t="s">
        <v>200</v>
      </c>
      <c r="AI2199" s="29" t="s">
        <v>9656</v>
      </c>
      <c r="AJ2199" s="29" t="s">
        <v>201</v>
      </c>
      <c r="AK2199" s="29" t="s">
        <v>100</v>
      </c>
      <c r="AL2199" s="29" t="s">
        <v>180</v>
      </c>
      <c r="AM2199" s="29" t="s">
        <v>181</v>
      </c>
      <c r="AN2199" s="29">
        <v>652.60968000000003</v>
      </c>
      <c r="AO2199" s="29" t="s">
        <v>68</v>
      </c>
      <c r="AP2199" s="29"/>
      <c r="AQ2199" s="29"/>
      <c r="AR2199" s="29" t="s">
        <v>68</v>
      </c>
      <c r="AS2199" s="29"/>
      <c r="AT2199" s="29"/>
      <c r="AU2199" s="29" t="s">
        <v>9657</v>
      </c>
      <c r="AV2199" s="29" t="s">
        <v>9658</v>
      </c>
      <c r="AW2199" s="29">
        <v>1427.3173200000001</v>
      </c>
      <c r="AX2199" s="29" t="s">
        <v>9659</v>
      </c>
      <c r="AY2199" s="29" t="s">
        <v>9660</v>
      </c>
      <c r="AZ2199" s="3">
        <v>15744</v>
      </c>
      <c r="BA2199" s="29" t="s">
        <v>60</v>
      </c>
      <c r="BB2199" s="29">
        <v>16922</v>
      </c>
      <c r="BC2199" s="29" t="s">
        <v>60</v>
      </c>
      <c r="BD2199" s="29" t="s">
        <v>60</v>
      </c>
      <c r="BE2199" s="29" t="s">
        <v>60</v>
      </c>
      <c r="BF2199" s="31" t="str">
        <f>IFERROR(VLOOKUP(Data_Power_app[[#This Row],[PRO ODER]],'Result'!H:J,3,0),"")</f>
        <v>LAMINATION 6</v>
      </c>
      <c r="BG2199" s="14"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2727</v>
      </c>
      <c r="B2200" s="29" t="s">
        <v>10097</v>
      </c>
      <c r="C2200" s="29" t="s">
        <v>8450</v>
      </c>
      <c r="D2200" s="29" t="s">
        <v>303</v>
      </c>
      <c r="E2200" s="29" t="s">
        <v>391</v>
      </c>
      <c r="F2200" s="29" t="s">
        <v>59</v>
      </c>
      <c r="G2200" s="29">
        <v>3349</v>
      </c>
      <c r="H2200" s="4">
        <v>45810</v>
      </c>
      <c r="I2200" s="29">
        <v>45808</v>
      </c>
      <c r="J2200" s="4" t="s">
        <v>270</v>
      </c>
      <c r="K2200" s="4">
        <v>45810</v>
      </c>
      <c r="L2200" s="4">
        <v>45812.451180555552</v>
      </c>
      <c r="M2200" s="4">
        <v>45810</v>
      </c>
      <c r="N2200" s="4">
        <v>45812.773738425924</v>
      </c>
      <c r="O2200" s="4" t="s">
        <v>60</v>
      </c>
      <c r="P2200" s="4" t="s">
        <v>60</v>
      </c>
      <c r="Q2200" s="4" t="s">
        <v>60</v>
      </c>
      <c r="R2200" s="4" t="s">
        <v>60</v>
      </c>
      <c r="S2200" s="4" t="s">
        <v>60</v>
      </c>
      <c r="T2200" s="4">
        <v>45817</v>
      </c>
      <c r="U2200" s="4"/>
      <c r="V2200" s="4"/>
      <c r="W2200" s="4">
        <v>45818</v>
      </c>
      <c r="X2200" s="4"/>
      <c r="Y2200" s="4" t="s">
        <v>60</v>
      </c>
      <c r="Z2200" s="4" t="s">
        <v>60</v>
      </c>
      <c r="AA2200" s="4"/>
      <c r="AB2200" s="4" t="s">
        <v>60</v>
      </c>
      <c r="AC2200" s="4">
        <v>45820</v>
      </c>
      <c r="AD2200" s="4">
        <v>45821</v>
      </c>
      <c r="AE2200" s="4">
        <v>45822</v>
      </c>
      <c r="AF2200" s="4"/>
      <c r="AG2200" s="29" t="s">
        <v>6384</v>
      </c>
      <c r="AH2200" s="29" t="s">
        <v>10098</v>
      </c>
      <c r="AI2200" s="29" t="s">
        <v>10099</v>
      </c>
      <c r="AJ2200" s="29" t="s">
        <v>2214</v>
      </c>
      <c r="AK2200" s="29" t="s">
        <v>100</v>
      </c>
      <c r="AL2200" s="29" t="s">
        <v>398</v>
      </c>
      <c r="AM2200" s="29" t="s">
        <v>399</v>
      </c>
      <c r="AN2200" s="29">
        <v>62.642330000000001</v>
      </c>
      <c r="AO2200" s="29" t="s">
        <v>68</v>
      </c>
      <c r="AP2200" s="29"/>
      <c r="AQ2200" s="29"/>
      <c r="AR2200" s="29" t="s">
        <v>68</v>
      </c>
      <c r="AS2200" s="29"/>
      <c r="AT2200" s="29"/>
      <c r="AU2200" s="29" t="s">
        <v>10100</v>
      </c>
      <c r="AV2200" s="29" t="s">
        <v>10101</v>
      </c>
      <c r="AW2200" s="29">
        <v>273.96836000000002</v>
      </c>
      <c r="AX2200" s="29" t="s">
        <v>270</v>
      </c>
      <c r="AY2200" s="29" t="s">
        <v>270</v>
      </c>
      <c r="AZ2200" s="3" t="s">
        <v>270</v>
      </c>
      <c r="BA2200" s="29" t="s">
        <v>60</v>
      </c>
      <c r="BB2200" s="29">
        <v>3349</v>
      </c>
      <c r="BC2200" s="29" t="s">
        <v>3606</v>
      </c>
      <c r="BD2200" s="29" t="s">
        <v>10102</v>
      </c>
      <c r="BE2200" s="29" t="s">
        <v>60</v>
      </c>
      <c r="BF2200" s="31" t="str">
        <f>IFERROR(VLOOKUP(Data_Power_app[[#This Row],[PRO ODER]],'Result'!H:J,3,0),"")</f>
        <v>LAMINATION 5</v>
      </c>
      <c r="BG2200" s="14" t="str">
        <f>IFERROR(VLOOKUP(Data_Power_app[[#This Row],[PRO ODER]]&amp;"LAM",'Real Time'!A:E,4,0),"")</f>
        <v>ML-05</v>
      </c>
      <c r="BH2200" s="32" t="b">
        <f>IF(Data_Power_app[[#This Row],[LAMINATION MACHINE (PLAN)]]="","",IF(Data_Power_app[[#This Row],[LAMINATION MACHINE (REALTIME)]]="","",RIGHT(Data_Power_app[[#This Row],[LAMINATION MACHINE (REALTIME)]],1)=RIGHT(Data_Power_app[[#This Row],[LAMINATION MACHINE (PLAN)]],1)))</f>
        <v>1</v>
      </c>
    </row>
    <row r="2201" spans="1:60" x14ac:dyDescent="0.25">
      <c r="A2201" s="27">
        <v>2728</v>
      </c>
      <c r="B2201" s="29" t="s">
        <v>11243</v>
      </c>
      <c r="C2201" s="29" t="s">
        <v>11244</v>
      </c>
      <c r="D2201" s="29" t="s">
        <v>86</v>
      </c>
      <c r="E2201" s="29" t="s">
        <v>184</v>
      </c>
      <c r="F2201" s="29" t="s">
        <v>59</v>
      </c>
      <c r="G2201" s="29">
        <v>3121</v>
      </c>
      <c r="H2201" s="4">
        <v>45812</v>
      </c>
      <c r="I2201" s="29">
        <v>45811</v>
      </c>
      <c r="J2201" s="4">
        <v>45811</v>
      </c>
      <c r="K2201" s="4">
        <v>45813</v>
      </c>
      <c r="L2201" s="4">
        <v>45812.984768518516</v>
      </c>
      <c r="M2201" s="4">
        <v>45814</v>
      </c>
      <c r="N2201" s="4"/>
      <c r="O2201" s="4" t="s">
        <v>60</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29" t="s">
        <v>88</v>
      </c>
      <c r="AH2201" s="29" t="s">
        <v>185</v>
      </c>
      <c r="AI2201" s="29" t="s">
        <v>5824</v>
      </c>
      <c r="AJ2201" s="29" t="s">
        <v>186</v>
      </c>
      <c r="AK2201" s="29" t="s">
        <v>65</v>
      </c>
      <c r="AL2201" s="29" t="s">
        <v>187</v>
      </c>
      <c r="AM2201" s="29" t="s">
        <v>188</v>
      </c>
      <c r="AN2201" s="29">
        <v>96.815510000000003</v>
      </c>
      <c r="AO2201" s="29" t="s">
        <v>68</v>
      </c>
      <c r="AP2201" s="29"/>
      <c r="AQ2201" s="29"/>
      <c r="AR2201" s="29" t="s">
        <v>68</v>
      </c>
      <c r="AS2201" s="29"/>
      <c r="AT2201" s="29"/>
      <c r="AU2201" s="29" t="s">
        <v>277</v>
      </c>
      <c r="AV2201" s="29" t="s">
        <v>278</v>
      </c>
      <c r="AW2201" s="29">
        <v>211.73104000000001</v>
      </c>
      <c r="AX2201" s="29" t="s">
        <v>5825</v>
      </c>
      <c r="AY2201" s="29" t="s">
        <v>5826</v>
      </c>
      <c r="AZ2201" s="3">
        <v>2892</v>
      </c>
      <c r="BA2201" s="29" t="s">
        <v>60</v>
      </c>
      <c r="BB2201" s="29">
        <v>3121</v>
      </c>
      <c r="BC2201" s="29" t="s">
        <v>60</v>
      </c>
      <c r="BD2201" s="29" t="s">
        <v>60</v>
      </c>
      <c r="BE2201" s="29" t="s">
        <v>60</v>
      </c>
      <c r="BF2201" s="31" t="str">
        <f>IFERROR(VLOOKUP(Data_Power_app[[#This Row],[PRO ODER]],'Result'!H:J,3,0),"")</f>
        <v>LAMINATION 5</v>
      </c>
      <c r="BG2201" s="14" t="str">
        <f>IFERROR(VLOOKUP(Data_Power_app[[#This Row],[PRO ODER]]&amp;"LAM",'Real Time'!A:E,4,0),"")</f>
        <v>ML-03</v>
      </c>
      <c r="BH2201" s="32" t="b">
        <f>IF(Data_Power_app[[#This Row],[LAMINATION MACHINE (PLAN)]]="","",IF(Data_Power_app[[#This Row],[LAMINATION MACHINE (REALTIME)]]="","",RIGHT(Data_Power_app[[#This Row],[LAMINATION MACHINE (REALTIME)]],1)=RIGHT(Data_Power_app[[#This Row],[LAMINATION MACHINE (PLAN)]],1)))</f>
        <v>0</v>
      </c>
    </row>
    <row r="2202" spans="1:60" x14ac:dyDescent="0.25">
      <c r="A2202" s="27">
        <v>2729</v>
      </c>
      <c r="B2202" s="29" t="s">
        <v>11245</v>
      </c>
      <c r="C2202" s="29" t="s">
        <v>11246</v>
      </c>
      <c r="D2202" s="29" t="s">
        <v>86</v>
      </c>
      <c r="E2202" s="29" t="s">
        <v>184</v>
      </c>
      <c r="F2202" s="29" t="s">
        <v>59</v>
      </c>
      <c r="G2202" s="29">
        <v>1447</v>
      </c>
      <c r="H2202" s="4">
        <v>45812</v>
      </c>
      <c r="I2202" s="29">
        <v>45811</v>
      </c>
      <c r="J2202" s="4">
        <v>45811</v>
      </c>
      <c r="K2202" s="4">
        <v>45813</v>
      </c>
      <c r="L2202" s="4">
        <v>45812.984814814816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29" t="s">
        <v>88</v>
      </c>
      <c r="AH2202" s="29" t="s">
        <v>185</v>
      </c>
      <c r="AI2202" s="29" t="s">
        <v>643</v>
      </c>
      <c r="AJ2202" s="29" t="s">
        <v>186</v>
      </c>
      <c r="AK2202" s="29" t="s">
        <v>65</v>
      </c>
      <c r="AL2202" s="29" t="s">
        <v>187</v>
      </c>
      <c r="AM2202" s="29" t="s">
        <v>188</v>
      </c>
      <c r="AN2202" s="29">
        <v>45.133789999999998</v>
      </c>
      <c r="AO2202" s="29" t="s">
        <v>68</v>
      </c>
      <c r="AP2202" s="29"/>
      <c r="AQ2202" s="29"/>
      <c r="AR2202" s="29" t="s">
        <v>68</v>
      </c>
      <c r="AS2202" s="29"/>
      <c r="AT2202" s="29"/>
      <c r="AU2202" s="29" t="s">
        <v>277</v>
      </c>
      <c r="AV2202" s="29" t="s">
        <v>278</v>
      </c>
      <c r="AW2202" s="29">
        <v>98.705579999999998</v>
      </c>
      <c r="AX2202" s="29" t="s">
        <v>6378</v>
      </c>
      <c r="AY2202" s="29" t="s">
        <v>6379</v>
      </c>
      <c r="AZ2202" s="3">
        <v>1275</v>
      </c>
      <c r="BA2202" s="29" t="s">
        <v>60</v>
      </c>
      <c r="BB2202" s="29">
        <v>1447</v>
      </c>
      <c r="BC2202" s="29" t="s">
        <v>60</v>
      </c>
      <c r="BD2202" s="29" t="s">
        <v>60</v>
      </c>
      <c r="BE2202" s="29" t="s">
        <v>60</v>
      </c>
      <c r="BF2202" s="31" t="str">
        <f>IFERROR(VLOOKUP(Data_Power_app[[#This Row],[PRO ODER]],'Result'!H:J,3,0),"")</f>
        <v>LAMINATION 5</v>
      </c>
      <c r="BG2202" s="14" t="str">
        <f>IFERROR(VLOOKUP(Data_Power_app[[#This Row],[PRO ODER]]&amp;"LAM",'Real Time'!A:E,4,0),"")</f>
        <v>ML-03</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2731</v>
      </c>
      <c r="B2203" s="29" t="s">
        <v>8256</v>
      </c>
      <c r="C2203" s="29" t="s">
        <v>8257</v>
      </c>
      <c r="D2203" s="29" t="s">
        <v>303</v>
      </c>
      <c r="E2203" s="29" t="s">
        <v>304</v>
      </c>
      <c r="F2203" s="29" t="s">
        <v>59</v>
      </c>
      <c r="G2203" s="29">
        <v>944</v>
      </c>
      <c r="H2203" s="4">
        <v>45811</v>
      </c>
      <c r="I2203" s="29">
        <v>45808</v>
      </c>
      <c r="J2203" s="4">
        <v>45808</v>
      </c>
      <c r="K2203" s="4">
        <v>45812</v>
      </c>
      <c r="L2203" s="4">
        <v>45811.806238425925</v>
      </c>
      <c r="M2203" s="4">
        <v>45812</v>
      </c>
      <c r="N2203" s="4">
        <v>45812.380648148152</v>
      </c>
      <c r="O2203" s="4" t="s">
        <v>60</v>
      </c>
      <c r="P2203" s="4" t="s">
        <v>60</v>
      </c>
      <c r="Q2203" s="4" t="s">
        <v>60</v>
      </c>
      <c r="R2203" s="4" t="s">
        <v>60</v>
      </c>
      <c r="S2203" s="4" t="s">
        <v>60</v>
      </c>
      <c r="T2203" s="4">
        <v>45814</v>
      </c>
      <c r="U2203" s="4"/>
      <c r="V2203" s="4"/>
      <c r="W2203" s="4">
        <v>45818</v>
      </c>
      <c r="X2203" s="4"/>
      <c r="Y2203" s="4" t="s">
        <v>60</v>
      </c>
      <c r="Z2203" s="4">
        <v>45819</v>
      </c>
      <c r="AA2203" s="4"/>
      <c r="AB2203" s="4" t="s">
        <v>60</v>
      </c>
      <c r="AC2203" s="4">
        <v>45820</v>
      </c>
      <c r="AD2203" s="4">
        <v>45821</v>
      </c>
      <c r="AE2203" s="4">
        <v>45824</v>
      </c>
      <c r="AF2203" s="4"/>
      <c r="AG2203" s="29" t="s">
        <v>269</v>
      </c>
      <c r="AH2203" s="29" t="s">
        <v>305</v>
      </c>
      <c r="AI2203" s="29" t="s">
        <v>8258</v>
      </c>
      <c r="AJ2203" s="29" t="s">
        <v>306</v>
      </c>
      <c r="AK2203" s="29" t="s">
        <v>65</v>
      </c>
      <c r="AL2203" s="29" t="s">
        <v>307</v>
      </c>
      <c r="AM2203" s="29" t="s">
        <v>308</v>
      </c>
      <c r="AN2203" s="29">
        <v>18.822839999999999</v>
      </c>
      <c r="AO2203" s="29" t="s">
        <v>68</v>
      </c>
      <c r="AP2203" s="29"/>
      <c r="AQ2203" s="29"/>
      <c r="AR2203" s="29" t="s">
        <v>68</v>
      </c>
      <c r="AS2203" s="29"/>
      <c r="AT2203" s="29"/>
      <c r="AU2203" s="29" t="s">
        <v>617</v>
      </c>
      <c r="AV2203" s="29" t="s">
        <v>618</v>
      </c>
      <c r="AW2203" s="29">
        <v>69.982129999999998</v>
      </c>
      <c r="AX2203" s="29" t="s">
        <v>551</v>
      </c>
      <c r="AY2203" s="29" t="s">
        <v>552</v>
      </c>
      <c r="AZ2203" s="3">
        <v>944</v>
      </c>
      <c r="BA2203" s="29" t="s">
        <v>60</v>
      </c>
      <c r="BB2203" s="29">
        <v>944</v>
      </c>
      <c r="BC2203" s="29" t="s">
        <v>60</v>
      </c>
      <c r="BD2203" s="29" t="s">
        <v>60</v>
      </c>
      <c r="BE2203" s="29" t="s">
        <v>60</v>
      </c>
      <c r="BF2203" s="31" t="str">
        <f>IFERROR(VLOOKUP(Data_Power_app[[#This Row],[PRO ODER]],'Result'!H:J,3,0),"")</f>
        <v>LAMINATION 5</v>
      </c>
      <c r="BG2203" s="14" t="str">
        <f>IFERROR(VLOOKUP(Data_Power_app[[#This Row],[PRO ODER]]&amp;"LAM",'Real Time'!A:E,4,0),"")</f>
        <v>ML-05</v>
      </c>
      <c r="BH2203" s="32" t="b">
        <f>IF(Data_Power_app[[#This Row],[LAMINATION MACHINE (PLAN)]]="","",IF(Data_Power_app[[#This Row],[LAMINATION MACHINE (REALTIME)]]="","",RIGHT(Data_Power_app[[#This Row],[LAMINATION MACHINE (REALTIME)]],1)=RIGHT(Data_Power_app[[#This Row],[LAMINATION MACHINE (PLAN)]],1)))</f>
        <v>1</v>
      </c>
    </row>
    <row r="2204" spans="1:60" x14ac:dyDescent="0.25">
      <c r="A2204" s="27">
        <v>2732</v>
      </c>
      <c r="B2204" s="29" t="s">
        <v>14328</v>
      </c>
      <c r="C2204" s="29" t="s">
        <v>14329</v>
      </c>
      <c r="D2204" s="29" t="s">
        <v>86</v>
      </c>
      <c r="E2204" s="29" t="s">
        <v>184</v>
      </c>
      <c r="F2204" s="29" t="s">
        <v>59</v>
      </c>
      <c r="G2204" s="29">
        <v>6616</v>
      </c>
      <c r="H2204" s="4">
        <v>45811</v>
      </c>
      <c r="I2204" s="29">
        <v>45812</v>
      </c>
      <c r="J2204" s="4" t="s">
        <v>60</v>
      </c>
      <c r="K2204" s="4">
        <v>45812</v>
      </c>
      <c r="L2204" s="4">
        <v>45813.324837962966</v>
      </c>
      <c r="M2204" s="4">
        <v>45813</v>
      </c>
      <c r="N2204" s="4"/>
      <c r="O2204" s="4" t="s">
        <v>60</v>
      </c>
      <c r="P2204" s="4" t="s">
        <v>60</v>
      </c>
      <c r="Q2204" s="4" t="s">
        <v>60</v>
      </c>
      <c r="R2204" s="4" t="s">
        <v>60</v>
      </c>
      <c r="S2204" s="4" t="s">
        <v>60</v>
      </c>
      <c r="T2204" s="4">
        <v>45815</v>
      </c>
      <c r="U2204" s="4"/>
      <c r="V2204" s="4"/>
      <c r="W2204" s="4">
        <v>45818</v>
      </c>
      <c r="X2204" s="4"/>
      <c r="Y2204" s="4" t="s">
        <v>60</v>
      </c>
      <c r="Z2204" s="4">
        <v>45819</v>
      </c>
      <c r="AA2204" s="4"/>
      <c r="AB2204" s="4" t="s">
        <v>60</v>
      </c>
      <c r="AC2204" s="4">
        <v>45820</v>
      </c>
      <c r="AD2204" s="4">
        <v>45821</v>
      </c>
      <c r="AE2204" s="4">
        <v>45824</v>
      </c>
      <c r="AF2204" s="4"/>
      <c r="AG2204" s="29" t="s">
        <v>88</v>
      </c>
      <c r="AH2204" s="29" t="s">
        <v>232</v>
      </c>
      <c r="AI2204" s="29" t="s">
        <v>11709</v>
      </c>
      <c r="AJ2204" s="29" t="s">
        <v>186</v>
      </c>
      <c r="AK2204" s="29" t="s">
        <v>100</v>
      </c>
      <c r="AL2204" s="29" t="s">
        <v>187</v>
      </c>
      <c r="AM2204" s="29" t="s">
        <v>188</v>
      </c>
      <c r="AN2204" s="29">
        <v>237.667</v>
      </c>
      <c r="AO2204" s="29" t="s">
        <v>68</v>
      </c>
      <c r="AP2204" s="29"/>
      <c r="AQ2204" s="29"/>
      <c r="AR2204" s="29" t="s">
        <v>68</v>
      </c>
      <c r="AS2204" s="29"/>
      <c r="AT2204" s="29"/>
      <c r="AU2204" s="29" t="s">
        <v>744</v>
      </c>
      <c r="AV2204" s="29" t="s">
        <v>745</v>
      </c>
      <c r="AW2204" s="29">
        <v>519.74893999999995</v>
      </c>
      <c r="AX2204" s="29" t="s">
        <v>6396</v>
      </c>
      <c r="AY2204" s="29" t="s">
        <v>237</v>
      </c>
      <c r="AZ2204" s="3">
        <v>5483</v>
      </c>
      <c r="BA2204" s="29" t="s">
        <v>60</v>
      </c>
      <c r="BB2204" s="29">
        <v>6616</v>
      </c>
      <c r="BC2204" s="29" t="s">
        <v>60</v>
      </c>
      <c r="BD2204" s="29" t="s">
        <v>60</v>
      </c>
      <c r="BE2204" s="29" t="s">
        <v>60</v>
      </c>
      <c r="BF2204" s="31" t="str">
        <f>IFERROR(VLOOKUP(Data_Power_app[[#This Row],[PRO ODER]],'Result'!H:J,3,0),"")</f>
        <v>LAMINATION 2</v>
      </c>
      <c r="BG2204" s="14" t="str">
        <f>IFERROR(VLOOKUP(Data_Power_app[[#This Row],[PRO ODER]]&amp;"LAM",'Real Time'!A:E,4,0),"")</f>
        <v>ML-03</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2733</v>
      </c>
      <c r="B2205" s="29" t="s">
        <v>8259</v>
      </c>
      <c r="C2205" s="29" t="s">
        <v>8260</v>
      </c>
      <c r="D2205" s="29" t="s">
        <v>95</v>
      </c>
      <c r="E2205" s="29" t="s">
        <v>332</v>
      </c>
      <c r="F2205" s="29" t="s">
        <v>59</v>
      </c>
      <c r="G2205" s="29">
        <v>300</v>
      </c>
      <c r="H2205" s="4">
        <v>45811</v>
      </c>
      <c r="I2205" s="29">
        <v>45808</v>
      </c>
      <c r="J2205" s="4">
        <v>45808</v>
      </c>
      <c r="K2205" s="4">
        <v>45812</v>
      </c>
      <c r="L2205" s="4">
        <v>45811.086585648147</v>
      </c>
      <c r="M2205" s="4">
        <v>45813</v>
      </c>
      <c r="N2205" s="4"/>
      <c r="O2205" s="4">
        <v>45814</v>
      </c>
      <c r="P2205" s="4" t="s">
        <v>60</v>
      </c>
      <c r="Q2205" s="4" t="s">
        <v>60</v>
      </c>
      <c r="R2205" s="4" t="s">
        <v>60</v>
      </c>
      <c r="S2205" s="4" t="s">
        <v>60</v>
      </c>
      <c r="T2205" s="4">
        <v>45817</v>
      </c>
      <c r="U2205" s="4"/>
      <c r="V2205" s="4"/>
      <c r="W2205" s="4">
        <v>45818</v>
      </c>
      <c r="X2205" s="4"/>
      <c r="Y2205" s="4" t="s">
        <v>60</v>
      </c>
      <c r="Z2205" s="4">
        <v>45820</v>
      </c>
      <c r="AA2205" s="4"/>
      <c r="AB2205" s="4" t="s">
        <v>60</v>
      </c>
      <c r="AC2205" s="4">
        <v>45821</v>
      </c>
      <c r="AD2205" s="4">
        <v>45821</v>
      </c>
      <c r="AE2205" s="4">
        <v>45824</v>
      </c>
      <c r="AF2205" s="4"/>
      <c r="AG2205" s="29" t="s">
        <v>88</v>
      </c>
      <c r="AH2205" s="29" t="s">
        <v>525</v>
      </c>
      <c r="AI2205" s="29" t="s">
        <v>8261</v>
      </c>
      <c r="AJ2205" s="29" t="s">
        <v>527</v>
      </c>
      <c r="AK2205" s="29" t="s">
        <v>100</v>
      </c>
      <c r="AL2205" s="29" t="s">
        <v>528</v>
      </c>
      <c r="AM2205" s="29" t="s">
        <v>529</v>
      </c>
      <c r="AN2205" s="29">
        <v>6.4965099999999998</v>
      </c>
      <c r="AO2205" s="29" t="s">
        <v>68</v>
      </c>
      <c r="AP2205" s="29"/>
      <c r="AQ2205" s="29"/>
      <c r="AR2205" s="29" t="s">
        <v>68</v>
      </c>
      <c r="AS2205" s="29"/>
      <c r="AT2205" s="29"/>
      <c r="AU2205" s="29" t="s">
        <v>335</v>
      </c>
      <c r="AV2205" s="29" t="s">
        <v>336</v>
      </c>
      <c r="AW2205" s="29">
        <v>28.418959999999998</v>
      </c>
      <c r="AX2205" s="29" t="s">
        <v>8262</v>
      </c>
      <c r="AY2205" s="29" t="s">
        <v>8263</v>
      </c>
      <c r="AZ2205" s="3">
        <v>300</v>
      </c>
      <c r="BA2205" s="29" t="s">
        <v>60</v>
      </c>
      <c r="BB2205" s="29">
        <v>300</v>
      </c>
      <c r="BC2205" s="29" t="s">
        <v>60</v>
      </c>
      <c r="BD2205" s="29" t="s">
        <v>60</v>
      </c>
      <c r="BE2205" s="29" t="s">
        <v>60</v>
      </c>
      <c r="BF2205" s="31" t="str">
        <f>IFERROR(VLOOKUP(Data_Power_app[[#This Row],[PRO ODER]],'Result'!H:J,3,0),"")</f>
        <v>LAMINATION 5</v>
      </c>
      <c r="BG2205" s="14" t="str">
        <f>IFERROR(VLOOKUP(Data_Power_app[[#This Row],[PRO ODER]]&amp;"LAM",'Real Time'!A:E,4,0),"")</f>
        <v>ML-01</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2734</v>
      </c>
      <c r="B2206" s="29" t="s">
        <v>8264</v>
      </c>
      <c r="C2206" s="29" t="s">
        <v>8265</v>
      </c>
      <c r="D2206" s="29" t="s">
        <v>95</v>
      </c>
      <c r="E2206" s="29" t="s">
        <v>332</v>
      </c>
      <c r="F2206" s="29" t="s">
        <v>59</v>
      </c>
      <c r="G2206" s="29">
        <v>900</v>
      </c>
      <c r="H2206" s="4">
        <v>45811</v>
      </c>
      <c r="I2206" s="29">
        <v>45808</v>
      </c>
      <c r="J2206" s="4">
        <v>45808</v>
      </c>
      <c r="K2206" s="4">
        <v>45812</v>
      </c>
      <c r="L2206" s="4">
        <v>45811.086631944447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29" t="s">
        <v>88</v>
      </c>
      <c r="AH2206" s="29" t="s">
        <v>525</v>
      </c>
      <c r="AI2206" s="29" t="s">
        <v>8261</v>
      </c>
      <c r="AJ2206" s="29" t="s">
        <v>527</v>
      </c>
      <c r="AK2206" s="29" t="s">
        <v>100</v>
      </c>
      <c r="AL2206" s="29" t="s">
        <v>528</v>
      </c>
      <c r="AM2206" s="29" t="s">
        <v>529</v>
      </c>
      <c r="AN2206" s="29">
        <v>19.303699999999999</v>
      </c>
      <c r="AO2206" s="29" t="s">
        <v>68</v>
      </c>
      <c r="AP2206" s="29"/>
      <c r="AQ2206" s="29"/>
      <c r="AR2206" s="29" t="s">
        <v>68</v>
      </c>
      <c r="AS2206" s="29"/>
      <c r="AT2206" s="29"/>
      <c r="AU2206" s="29" t="s">
        <v>335</v>
      </c>
      <c r="AV2206" s="29" t="s">
        <v>336</v>
      </c>
      <c r="AW2206" s="29">
        <v>84.437529999999995</v>
      </c>
      <c r="AX2206" s="29" t="s">
        <v>8262</v>
      </c>
      <c r="AY2206" s="29" t="s">
        <v>8263</v>
      </c>
      <c r="AZ2206" s="3">
        <v>900</v>
      </c>
      <c r="BA2206" s="29" t="s">
        <v>60</v>
      </c>
      <c r="BB2206" s="29">
        <v>900</v>
      </c>
      <c r="BC2206" s="29" t="s">
        <v>60</v>
      </c>
      <c r="BD2206" s="29" t="s">
        <v>60</v>
      </c>
      <c r="BE2206" s="29" t="s">
        <v>60</v>
      </c>
      <c r="BF2206" s="31" t="str">
        <f>IFERROR(VLOOKUP(Data_Power_app[[#This Row],[PRO ODER]],'Result'!H:J,3,0),"")</f>
        <v>LAMINATION 5</v>
      </c>
      <c r="BG2206" s="14"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2735</v>
      </c>
      <c r="B2207" s="29" t="s">
        <v>3373</v>
      </c>
      <c r="C2207" s="29" t="s">
        <v>3374</v>
      </c>
      <c r="D2207" s="29" t="s">
        <v>95</v>
      </c>
      <c r="E2207" s="29" t="s">
        <v>1758</v>
      </c>
      <c r="F2207" s="29" t="s">
        <v>59</v>
      </c>
      <c r="G2207" s="29">
        <v>1468</v>
      </c>
      <c r="H2207" s="4">
        <v>45806</v>
      </c>
      <c r="I2207" s="29">
        <v>45803</v>
      </c>
      <c r="J2207" s="4">
        <v>45803</v>
      </c>
      <c r="K2207" s="4">
        <v>45807</v>
      </c>
      <c r="L2207" s="4">
        <v>45804.498344907406</v>
      </c>
      <c r="M2207" s="4">
        <v>45807</v>
      </c>
      <c r="N2207" s="4">
        <v>45804.875104166669</v>
      </c>
      <c r="O2207" s="4">
        <v>45810</v>
      </c>
      <c r="P2207" s="4" t="s">
        <v>60</v>
      </c>
      <c r="Q2207" s="4">
        <v>45811</v>
      </c>
      <c r="R2207" s="4" t="s">
        <v>60</v>
      </c>
      <c r="S2207" s="4" t="s">
        <v>60</v>
      </c>
      <c r="T2207" s="4">
        <v>45812</v>
      </c>
      <c r="U2207" s="4">
        <v>45805.309016203704</v>
      </c>
      <c r="V2207" s="4">
        <v>45811.532766203702</v>
      </c>
      <c r="W2207" s="4">
        <v>45817</v>
      </c>
      <c r="X2207" s="4"/>
      <c r="Y2207" s="4" t="s">
        <v>60</v>
      </c>
      <c r="Z2207" s="4">
        <v>45819</v>
      </c>
      <c r="AA2207" s="4"/>
      <c r="AB2207" s="4" t="s">
        <v>60</v>
      </c>
      <c r="AC2207" s="4">
        <v>45820</v>
      </c>
      <c r="AD2207" s="4">
        <v>45821</v>
      </c>
      <c r="AE2207" s="4">
        <v>45824</v>
      </c>
      <c r="AF2207" s="4"/>
      <c r="AG2207" s="29" t="s">
        <v>346</v>
      </c>
      <c r="AH2207" s="29" t="s">
        <v>763</v>
      </c>
      <c r="AI2207" s="29" t="s">
        <v>3375</v>
      </c>
      <c r="AJ2207" s="29" t="s">
        <v>764</v>
      </c>
      <c r="AK2207" s="29" t="s">
        <v>100</v>
      </c>
      <c r="AL2207" s="29" t="s">
        <v>765</v>
      </c>
      <c r="AM2207" s="29" t="s">
        <v>766</v>
      </c>
      <c r="AN2207" s="29">
        <v>67.351569999999995</v>
      </c>
      <c r="AO2207" s="29" t="s">
        <v>68</v>
      </c>
      <c r="AP2207" s="29"/>
      <c r="AQ2207" s="29"/>
      <c r="AR2207" s="29" t="s">
        <v>68</v>
      </c>
      <c r="AS2207" s="29"/>
      <c r="AT2207" s="29"/>
      <c r="AU2207" s="29" t="s">
        <v>530</v>
      </c>
      <c r="AV2207" s="29" t="s">
        <v>531</v>
      </c>
      <c r="AW2207" s="29">
        <v>125.20797</v>
      </c>
      <c r="AX2207" s="29" t="s">
        <v>704</v>
      </c>
      <c r="AY2207" s="29" t="s">
        <v>705</v>
      </c>
      <c r="AZ2207" s="3">
        <v>1468</v>
      </c>
      <c r="BA2207" s="29" t="s">
        <v>60</v>
      </c>
      <c r="BB2207" s="29">
        <v>1468</v>
      </c>
      <c r="BC2207" s="29" t="s">
        <v>60</v>
      </c>
      <c r="BD2207" s="29" t="s">
        <v>60</v>
      </c>
      <c r="BE2207" s="29" t="s">
        <v>60</v>
      </c>
      <c r="BF2207" s="31" t="str">
        <f>IFERROR(VLOOKUP(Data_Power_app[[#This Row],[PRO ODER]],'Result'!H:J,3,0),"")</f>
        <v/>
      </c>
      <c r="BG2207" s="14" t="str">
        <f>IFERROR(VLOOKUP(Data_Power_app[[#This Row],[PRO ODER]]&amp;"LAM",'Real Time'!A:E,4,0),"")</f>
        <v>ML-06</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2736</v>
      </c>
      <c r="B2208" s="29" t="s">
        <v>3376</v>
      </c>
      <c r="C2208" s="29" t="s">
        <v>3377</v>
      </c>
      <c r="D2208" s="29" t="s">
        <v>95</v>
      </c>
      <c r="E2208" s="29" t="s">
        <v>1758</v>
      </c>
      <c r="F2208" s="29" t="s">
        <v>59</v>
      </c>
      <c r="G2208" s="29">
        <v>1468</v>
      </c>
      <c r="H2208" s="4">
        <v>45806</v>
      </c>
      <c r="I2208" s="29">
        <v>45803</v>
      </c>
      <c r="J2208" s="4">
        <v>45803</v>
      </c>
      <c r="K2208" s="4">
        <v>45807</v>
      </c>
      <c r="L2208" s="4">
        <v>45804.498414351852</v>
      </c>
      <c r="M2208" s="4">
        <v>45807</v>
      </c>
      <c r="N2208" s="4">
        <v>45804.875277777777</v>
      </c>
      <c r="O2208" s="4">
        <v>45810</v>
      </c>
      <c r="P2208" s="4" t="s">
        <v>60</v>
      </c>
      <c r="Q2208" s="4">
        <v>45811</v>
      </c>
      <c r="R2208" s="4" t="s">
        <v>60</v>
      </c>
      <c r="S2208" s="4" t="s">
        <v>60</v>
      </c>
      <c r="T2208" s="4">
        <v>45812</v>
      </c>
      <c r="U2208" s="4">
        <v>45805.309120370373</v>
      </c>
      <c r="V2208" s="4">
        <v>45806.076701388891</v>
      </c>
      <c r="W2208" s="4">
        <v>45817</v>
      </c>
      <c r="X2208" s="4"/>
      <c r="Y2208" s="4" t="s">
        <v>60</v>
      </c>
      <c r="Z2208" s="4">
        <v>45819</v>
      </c>
      <c r="AA2208" s="4"/>
      <c r="AB2208" s="4" t="s">
        <v>60</v>
      </c>
      <c r="AC2208" s="4">
        <v>45820</v>
      </c>
      <c r="AD2208" s="4">
        <v>45821</v>
      </c>
      <c r="AE2208" s="4">
        <v>45824</v>
      </c>
      <c r="AF2208" s="4"/>
      <c r="AG2208" s="29" t="s">
        <v>346</v>
      </c>
      <c r="AH2208" s="29" t="s">
        <v>763</v>
      </c>
      <c r="AI2208" s="29" t="s">
        <v>3375</v>
      </c>
      <c r="AJ2208" s="29" t="s">
        <v>764</v>
      </c>
      <c r="AK2208" s="29" t="s">
        <v>100</v>
      </c>
      <c r="AL2208" s="29" t="s">
        <v>765</v>
      </c>
      <c r="AM2208" s="29" t="s">
        <v>766</v>
      </c>
      <c r="AN2208" s="29">
        <v>67.415580000000006</v>
      </c>
      <c r="AO2208" s="29" t="s">
        <v>68</v>
      </c>
      <c r="AP2208" s="29"/>
      <c r="AQ2208" s="29"/>
      <c r="AR2208" s="29" t="s">
        <v>68</v>
      </c>
      <c r="AS2208" s="29"/>
      <c r="AT2208" s="29"/>
      <c r="AU2208" s="29" t="s">
        <v>530</v>
      </c>
      <c r="AV2208" s="29" t="s">
        <v>531</v>
      </c>
      <c r="AW2208" s="29">
        <v>125.32658000000001</v>
      </c>
      <c r="AX2208" s="29" t="s">
        <v>704</v>
      </c>
      <c r="AY2208" s="29" t="s">
        <v>705</v>
      </c>
      <c r="AZ2208" s="3">
        <v>1468</v>
      </c>
      <c r="BA2208" s="29" t="s">
        <v>60</v>
      </c>
      <c r="BB2208" s="29">
        <v>1468</v>
      </c>
      <c r="BC2208" s="29" t="s">
        <v>60</v>
      </c>
      <c r="BD2208" s="29" t="s">
        <v>60</v>
      </c>
      <c r="BE2208" s="29" t="s">
        <v>60</v>
      </c>
      <c r="BF2208" s="31" t="str">
        <f>IFERROR(VLOOKUP(Data_Power_app[[#This Row],[PRO ODER]],'Result'!H:J,3,0),"")</f>
        <v/>
      </c>
      <c r="BG2208" s="14" t="str">
        <f>IFERROR(VLOOKUP(Data_Power_app[[#This Row],[PRO ODER]]&amp;"LAM",'Real Time'!A:E,4,0),"")</f>
        <v>ML-06</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2737</v>
      </c>
      <c r="B2209" s="29" t="s">
        <v>3378</v>
      </c>
      <c r="C2209" s="29" t="s">
        <v>3379</v>
      </c>
      <c r="D2209" s="29" t="s">
        <v>95</v>
      </c>
      <c r="E2209" s="29" t="s">
        <v>1758</v>
      </c>
      <c r="F2209" s="29" t="s">
        <v>59</v>
      </c>
      <c r="G2209" s="29">
        <v>904</v>
      </c>
      <c r="H2209" s="4">
        <v>45806</v>
      </c>
      <c r="I2209" s="29">
        <v>45803</v>
      </c>
      <c r="J2209" s="4">
        <v>45803</v>
      </c>
      <c r="K2209" s="4">
        <v>45807</v>
      </c>
      <c r="L2209" s="4">
        <v>45804.498460648145</v>
      </c>
      <c r="M2209" s="4">
        <v>45807</v>
      </c>
      <c r="N2209" s="4">
        <v>45804.875439814816</v>
      </c>
      <c r="O2209" s="4">
        <v>45810</v>
      </c>
      <c r="P2209" s="4" t="s">
        <v>60</v>
      </c>
      <c r="Q2209" s="4">
        <v>45811</v>
      </c>
      <c r="R2209" s="4" t="s">
        <v>60</v>
      </c>
      <c r="S2209" s="4" t="s">
        <v>60</v>
      </c>
      <c r="T2209" s="4">
        <v>45812</v>
      </c>
      <c r="U2209" s="4">
        <v>45805.309050925927</v>
      </c>
      <c r="V2209" s="4">
        <v>45808.77107638889</v>
      </c>
      <c r="W2209" s="4">
        <v>45817</v>
      </c>
      <c r="X2209" s="4"/>
      <c r="Y2209" s="4" t="s">
        <v>60</v>
      </c>
      <c r="Z2209" s="4">
        <v>45819</v>
      </c>
      <c r="AA2209" s="4"/>
      <c r="AB2209" s="4" t="s">
        <v>60</v>
      </c>
      <c r="AC2209" s="4">
        <v>45820</v>
      </c>
      <c r="AD2209" s="4">
        <v>45821</v>
      </c>
      <c r="AE2209" s="4">
        <v>45824</v>
      </c>
      <c r="AF2209" s="4"/>
      <c r="AG2209" s="29" t="s">
        <v>346</v>
      </c>
      <c r="AH2209" s="29" t="s">
        <v>763</v>
      </c>
      <c r="AI2209" s="29" t="s">
        <v>3380</v>
      </c>
      <c r="AJ2209" s="29" t="s">
        <v>764</v>
      </c>
      <c r="AK2209" s="29" t="s">
        <v>100</v>
      </c>
      <c r="AL2209" s="29" t="s">
        <v>765</v>
      </c>
      <c r="AM2209" s="29" t="s">
        <v>766</v>
      </c>
      <c r="AN2209" s="29">
        <v>41.339619999999996</v>
      </c>
      <c r="AO2209" s="29" t="s">
        <v>68</v>
      </c>
      <c r="AP2209" s="29"/>
      <c r="AQ2209" s="29"/>
      <c r="AR2209" s="29" t="s">
        <v>68</v>
      </c>
      <c r="AS2209" s="29"/>
      <c r="AT2209" s="29"/>
      <c r="AU2209" s="29" t="s">
        <v>530</v>
      </c>
      <c r="AV2209" s="29" t="s">
        <v>531</v>
      </c>
      <c r="AW2209" s="29">
        <v>76.85324</v>
      </c>
      <c r="AX2209" s="29" t="s">
        <v>983</v>
      </c>
      <c r="AY2209" s="29" t="s">
        <v>984</v>
      </c>
      <c r="AZ2209" s="3">
        <v>904</v>
      </c>
      <c r="BA2209" s="29" t="s">
        <v>60</v>
      </c>
      <c r="BB2209" s="29">
        <v>904</v>
      </c>
      <c r="BC2209" s="29" t="s">
        <v>60</v>
      </c>
      <c r="BD2209" s="29" t="s">
        <v>60</v>
      </c>
      <c r="BE2209" s="29" t="s">
        <v>60</v>
      </c>
      <c r="BF2209" s="31" t="str">
        <f>IFERROR(VLOOKUP(Data_Power_app[[#This Row],[PRO ODER]],'Result'!H:J,3,0),"")</f>
        <v/>
      </c>
      <c r="BG2209" s="14" t="str">
        <f>IFERROR(VLOOKUP(Data_Power_app[[#This Row],[PRO ODER]]&amp;"LAM",'Real Time'!A:E,4,0),"")</f>
        <v>ML-06</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2738</v>
      </c>
      <c r="B2210" s="29" t="s">
        <v>3381</v>
      </c>
      <c r="C2210" s="29" t="s">
        <v>3382</v>
      </c>
      <c r="D2210" s="29" t="s">
        <v>95</v>
      </c>
      <c r="E2210" s="29" t="s">
        <v>1758</v>
      </c>
      <c r="F2210" s="29" t="s">
        <v>59</v>
      </c>
      <c r="G2210" s="29">
        <v>904</v>
      </c>
      <c r="H2210" s="4">
        <v>45806</v>
      </c>
      <c r="I2210" s="29">
        <v>45803</v>
      </c>
      <c r="J2210" s="4">
        <v>45803</v>
      </c>
      <c r="K2210" s="4">
        <v>45807</v>
      </c>
      <c r="L2210" s="4">
        <v>45804.498495370368</v>
      </c>
      <c r="M2210" s="4">
        <v>45807</v>
      </c>
      <c r="N2210" s="4">
        <v>45804.875520833331</v>
      </c>
      <c r="O2210" s="4">
        <v>45810</v>
      </c>
      <c r="P2210" s="4" t="s">
        <v>60</v>
      </c>
      <c r="Q2210" s="4">
        <v>45811</v>
      </c>
      <c r="R2210" s="4" t="s">
        <v>60</v>
      </c>
      <c r="S2210" s="4" t="s">
        <v>60</v>
      </c>
      <c r="T2210" s="4">
        <v>45812</v>
      </c>
      <c r="U2210" s="4">
        <v>45805.30908564815</v>
      </c>
      <c r="V2210" s="4">
        <v>45808.450949074075</v>
      </c>
      <c r="W2210" s="4">
        <v>45817</v>
      </c>
      <c r="X2210" s="4">
        <v>45810.660370370373</v>
      </c>
      <c r="Y2210" s="4" t="s">
        <v>77</v>
      </c>
      <c r="Z2210" s="4">
        <v>45819</v>
      </c>
      <c r="AA2210" s="4">
        <v>45811.540173611109</v>
      </c>
      <c r="AB2210" s="4" t="s">
        <v>60</v>
      </c>
      <c r="AC2210" s="4">
        <v>45820</v>
      </c>
      <c r="AD2210" s="4">
        <v>45821</v>
      </c>
      <c r="AE2210" s="4">
        <v>45824</v>
      </c>
      <c r="AF2210" s="4"/>
      <c r="AG2210" s="29" t="s">
        <v>62</v>
      </c>
      <c r="AH2210" s="29" t="s">
        <v>763</v>
      </c>
      <c r="AI2210" s="29" t="s">
        <v>3380</v>
      </c>
      <c r="AJ2210" s="29" t="s">
        <v>764</v>
      </c>
      <c r="AK2210" s="29" t="s">
        <v>100</v>
      </c>
      <c r="AL2210" s="29" t="s">
        <v>765</v>
      </c>
      <c r="AM2210" s="29" t="s">
        <v>766</v>
      </c>
      <c r="AN2210" s="29">
        <v>41.560789999999997</v>
      </c>
      <c r="AO2210" s="29" t="s">
        <v>68</v>
      </c>
      <c r="AP2210" s="29"/>
      <c r="AQ2210" s="29"/>
      <c r="AR2210" s="29" t="s">
        <v>68</v>
      </c>
      <c r="AS2210" s="29"/>
      <c r="AT2210" s="29"/>
      <c r="AU2210" s="29" t="s">
        <v>530</v>
      </c>
      <c r="AV2210" s="29" t="s">
        <v>531</v>
      </c>
      <c r="AW2210" s="29">
        <v>77.262050000000002</v>
      </c>
      <c r="AX2210" s="29" t="s">
        <v>983</v>
      </c>
      <c r="AY2210" s="29" t="s">
        <v>984</v>
      </c>
      <c r="AZ2210" s="3">
        <v>904</v>
      </c>
      <c r="BA2210" s="29" t="s">
        <v>60</v>
      </c>
      <c r="BB2210" s="29">
        <v>904</v>
      </c>
      <c r="BC2210" s="29" t="s">
        <v>60</v>
      </c>
      <c r="BD2210" s="29" t="s">
        <v>60</v>
      </c>
      <c r="BE2210" s="29" t="s">
        <v>60</v>
      </c>
      <c r="BF2210" s="31" t="str">
        <f>IFERROR(VLOOKUP(Data_Power_app[[#This Row],[PRO ODER]],'Result'!H:J,3,0),"")</f>
        <v/>
      </c>
      <c r="BG2210" s="14" t="str">
        <f>IFERROR(VLOOKUP(Data_Power_app[[#This Row],[PRO ODER]]&amp;"LAM",'Real Time'!A:E,4,0),"")</f>
        <v>ML-06</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2739</v>
      </c>
      <c r="B2211" s="29" t="s">
        <v>6923</v>
      </c>
      <c r="C2211" s="29" t="s">
        <v>6924</v>
      </c>
      <c r="D2211" s="29" t="s">
        <v>95</v>
      </c>
      <c r="E2211" s="29" t="s">
        <v>1758</v>
      </c>
      <c r="F2211" s="29" t="s">
        <v>59</v>
      </c>
      <c r="G2211" s="29">
        <v>384</v>
      </c>
      <c r="H2211" s="4">
        <v>45808</v>
      </c>
      <c r="I2211" s="29">
        <v>45807</v>
      </c>
      <c r="J2211" s="4">
        <v>45807</v>
      </c>
      <c r="K2211" s="4">
        <v>45810</v>
      </c>
      <c r="L2211" s="4">
        <v>45808.736898148149</v>
      </c>
      <c r="M2211" s="4">
        <v>45811</v>
      </c>
      <c r="N2211" s="4">
        <v>45808.207083333335</v>
      </c>
      <c r="O2211" s="4">
        <v>45812</v>
      </c>
      <c r="P2211" s="4" t="s">
        <v>60</v>
      </c>
      <c r="Q2211" s="4">
        <v>45813</v>
      </c>
      <c r="R2211" s="4" t="s">
        <v>60</v>
      </c>
      <c r="S2211" s="4" t="s">
        <v>60</v>
      </c>
      <c r="T2211" s="4">
        <v>45814</v>
      </c>
      <c r="U2211" s="4">
        <v>45810.089386574073</v>
      </c>
      <c r="V2211" s="4">
        <v>45812.139097222222</v>
      </c>
      <c r="W2211" s="4">
        <v>45817</v>
      </c>
      <c r="X2211" s="4"/>
      <c r="Y2211" s="4" t="s">
        <v>60</v>
      </c>
      <c r="Z2211" s="4">
        <v>45819</v>
      </c>
      <c r="AA2211" s="4"/>
      <c r="AB2211" s="4" t="s">
        <v>60</v>
      </c>
      <c r="AC2211" s="4">
        <v>45820</v>
      </c>
      <c r="AD2211" s="4">
        <v>45821</v>
      </c>
      <c r="AE2211" s="4">
        <v>45824</v>
      </c>
      <c r="AF2211" s="4"/>
      <c r="AG2211" s="29" t="s">
        <v>346</v>
      </c>
      <c r="AH2211" s="29" t="s">
        <v>763</v>
      </c>
      <c r="AI2211" s="29" t="s">
        <v>6925</v>
      </c>
      <c r="AJ2211" s="29" t="s">
        <v>764</v>
      </c>
      <c r="AK2211" s="29" t="s">
        <v>100</v>
      </c>
      <c r="AL2211" s="29" t="s">
        <v>765</v>
      </c>
      <c r="AM2211" s="29" t="s">
        <v>766</v>
      </c>
      <c r="AN2211" s="29">
        <v>17.624120000000001</v>
      </c>
      <c r="AO2211" s="29" t="s">
        <v>68</v>
      </c>
      <c r="AP2211" s="29"/>
      <c r="AQ2211" s="29"/>
      <c r="AR2211" s="29" t="s">
        <v>68</v>
      </c>
      <c r="AS2211" s="29"/>
      <c r="AT2211" s="29"/>
      <c r="AU2211" s="29" t="s">
        <v>803</v>
      </c>
      <c r="AV2211" s="29" t="s">
        <v>804</v>
      </c>
      <c r="AW2211" s="29">
        <v>32.763669999999998</v>
      </c>
      <c r="AX2211" s="29" t="s">
        <v>6926</v>
      </c>
      <c r="AY2211" s="29" t="s">
        <v>6927</v>
      </c>
      <c r="AZ2211" s="3">
        <v>384</v>
      </c>
      <c r="BA2211" s="29" t="s">
        <v>60</v>
      </c>
      <c r="BB2211" s="29">
        <v>384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2740</v>
      </c>
      <c r="B2212" s="29" t="s">
        <v>3383</v>
      </c>
      <c r="C2212" s="29" t="s">
        <v>3384</v>
      </c>
      <c r="D2212" s="29" t="s">
        <v>95</v>
      </c>
      <c r="E2212" s="29" t="s">
        <v>1758</v>
      </c>
      <c r="F2212" s="29" t="s">
        <v>59</v>
      </c>
      <c r="G2212" s="29">
        <v>1204</v>
      </c>
      <c r="H2212" s="4">
        <v>45806</v>
      </c>
      <c r="I2212" s="29">
        <v>45803</v>
      </c>
      <c r="J2212" s="4">
        <v>45803</v>
      </c>
      <c r="K2212" s="4">
        <v>45807</v>
      </c>
      <c r="L2212" s="4">
        <v>45804.563587962963</v>
      </c>
      <c r="M2212" s="4">
        <v>45807</v>
      </c>
      <c r="N2212" s="4">
        <v>45804.764340277776</v>
      </c>
      <c r="O2212" s="4">
        <v>45810</v>
      </c>
      <c r="P2212" s="4" t="s">
        <v>60</v>
      </c>
      <c r="Q2212" s="4">
        <v>45811</v>
      </c>
      <c r="R2212" s="4" t="s">
        <v>60</v>
      </c>
      <c r="S2212" s="4" t="s">
        <v>60</v>
      </c>
      <c r="T2212" s="4">
        <v>45812</v>
      </c>
      <c r="U2212" s="4">
        <v>45804.058622685188</v>
      </c>
      <c r="V2212" s="4">
        <v>45807.813599537039</v>
      </c>
      <c r="W2212" s="4">
        <v>45817</v>
      </c>
      <c r="X2212" s="4"/>
      <c r="Y2212" s="4" t="s">
        <v>60</v>
      </c>
      <c r="Z2212" s="4">
        <v>45819</v>
      </c>
      <c r="AA2212" s="4"/>
      <c r="AB2212" s="4" t="s">
        <v>60</v>
      </c>
      <c r="AC2212" s="4">
        <v>45820</v>
      </c>
      <c r="AD2212" s="4">
        <v>45821</v>
      </c>
      <c r="AE2212" s="4">
        <v>45824</v>
      </c>
      <c r="AF2212" s="4"/>
      <c r="AG2212" s="29" t="s">
        <v>346</v>
      </c>
      <c r="AH2212" s="29" t="s">
        <v>763</v>
      </c>
      <c r="AI2212" s="29" t="s">
        <v>3375</v>
      </c>
      <c r="AJ2212" s="29" t="s">
        <v>764</v>
      </c>
      <c r="AK2212" s="29" t="s">
        <v>100</v>
      </c>
      <c r="AL2212" s="29" t="s">
        <v>765</v>
      </c>
      <c r="AM2212" s="29" t="s">
        <v>766</v>
      </c>
      <c r="AN2212" s="29">
        <v>55.735700000000001</v>
      </c>
      <c r="AO2212" s="29" t="s">
        <v>68</v>
      </c>
      <c r="AP2212" s="29"/>
      <c r="AQ2212" s="29"/>
      <c r="AR2212" s="29" t="s">
        <v>68</v>
      </c>
      <c r="AS2212" s="29"/>
      <c r="AT2212" s="29"/>
      <c r="AU2212" s="29" t="s">
        <v>530</v>
      </c>
      <c r="AV2212" s="29" t="s">
        <v>531</v>
      </c>
      <c r="AW2212" s="29">
        <v>103.61502</v>
      </c>
      <c r="AX2212" s="29" t="s">
        <v>704</v>
      </c>
      <c r="AY2212" s="29" t="s">
        <v>705</v>
      </c>
      <c r="AZ2212" s="3">
        <v>1204</v>
      </c>
      <c r="BA2212" s="29" t="s">
        <v>60</v>
      </c>
      <c r="BB2212" s="29">
        <v>1204</v>
      </c>
      <c r="BC2212" s="29" t="s">
        <v>60</v>
      </c>
      <c r="BD2212" s="29" t="s">
        <v>60</v>
      </c>
      <c r="BE2212" s="29" t="s">
        <v>60</v>
      </c>
      <c r="BF2212" s="31" t="str">
        <f>IFERROR(VLOOKUP(Data_Power_app[[#This Row],[PRO ODER]],'Result'!H:J,3,0),"")</f>
        <v/>
      </c>
      <c r="BG2212" s="14" t="str">
        <f>IFERROR(VLOOKUP(Data_Power_app[[#This Row],[PRO ODER]]&amp;"LAM",'Real Time'!A:E,4,0),"")</f>
        <v>ML-06</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2741</v>
      </c>
      <c r="B2213" s="29" t="s">
        <v>3385</v>
      </c>
      <c r="C2213" s="29" t="s">
        <v>3386</v>
      </c>
      <c r="D2213" s="29" t="s">
        <v>95</v>
      </c>
      <c r="E2213" s="29" t="s">
        <v>1758</v>
      </c>
      <c r="F2213" s="29" t="s">
        <v>59</v>
      </c>
      <c r="G2213" s="29">
        <v>592</v>
      </c>
      <c r="H2213" s="4">
        <v>45806</v>
      </c>
      <c r="I2213" s="29">
        <v>45803</v>
      </c>
      <c r="J2213" s="4">
        <v>45803</v>
      </c>
      <c r="K2213" s="4">
        <v>45807</v>
      </c>
      <c r="L2213" s="4">
        <v>45804.563634259262</v>
      </c>
      <c r="M2213" s="4">
        <v>45807</v>
      </c>
      <c r="N2213" s="4">
        <v>45804.764432870368</v>
      </c>
      <c r="O2213" s="4">
        <v>45810</v>
      </c>
      <c r="P2213" s="4" t="s">
        <v>60</v>
      </c>
      <c r="Q2213" s="4">
        <v>45811</v>
      </c>
      <c r="R2213" s="4" t="s">
        <v>60</v>
      </c>
      <c r="S2213" s="4" t="s">
        <v>60</v>
      </c>
      <c r="T2213" s="4">
        <v>45812</v>
      </c>
      <c r="U2213" s="4">
        <v>45805.536064814813</v>
      </c>
      <c r="V2213" s="4">
        <v>45807.813587962963</v>
      </c>
      <c r="W2213" s="4">
        <v>45817</v>
      </c>
      <c r="X2213" s="4"/>
      <c r="Y2213" s="4" t="s">
        <v>60</v>
      </c>
      <c r="Z2213" s="4">
        <v>45819</v>
      </c>
      <c r="AA2213" s="4"/>
      <c r="AB2213" s="4" t="s">
        <v>60</v>
      </c>
      <c r="AC2213" s="4">
        <v>45820</v>
      </c>
      <c r="AD2213" s="4">
        <v>45821</v>
      </c>
      <c r="AE2213" s="4">
        <v>45824</v>
      </c>
      <c r="AF2213" s="4"/>
      <c r="AG2213" s="29" t="s">
        <v>346</v>
      </c>
      <c r="AH2213" s="29" t="s">
        <v>763</v>
      </c>
      <c r="AI2213" s="29" t="s">
        <v>3387</v>
      </c>
      <c r="AJ2213" s="29" t="s">
        <v>764</v>
      </c>
      <c r="AK2213" s="29" t="s">
        <v>100</v>
      </c>
      <c r="AL2213" s="29" t="s">
        <v>765</v>
      </c>
      <c r="AM2213" s="29" t="s">
        <v>766</v>
      </c>
      <c r="AN2213" s="29">
        <v>27.179880000000001</v>
      </c>
      <c r="AO2213" s="29" t="s">
        <v>68</v>
      </c>
      <c r="AP2213" s="29"/>
      <c r="AQ2213" s="29"/>
      <c r="AR2213" s="29" t="s">
        <v>68</v>
      </c>
      <c r="AS2213" s="29"/>
      <c r="AT2213" s="29"/>
      <c r="AU2213" s="29" t="s">
        <v>530</v>
      </c>
      <c r="AV2213" s="29" t="s">
        <v>531</v>
      </c>
      <c r="AW2213" s="29">
        <v>50.527819999999998</v>
      </c>
      <c r="AX2213" s="29" t="s">
        <v>987</v>
      </c>
      <c r="AY2213" s="29" t="s">
        <v>988</v>
      </c>
      <c r="AZ2213" s="3">
        <v>592</v>
      </c>
      <c r="BA2213" s="29" t="s">
        <v>60</v>
      </c>
      <c r="BB2213" s="29">
        <v>592</v>
      </c>
      <c r="BC2213" s="29" t="s">
        <v>60</v>
      </c>
      <c r="BD2213" s="29" t="s">
        <v>60</v>
      </c>
      <c r="BE2213" s="29" t="s">
        <v>60</v>
      </c>
      <c r="BF2213" s="31" t="str">
        <f>IFERROR(VLOOKUP(Data_Power_app[[#This Row],[PRO ODER]],'Result'!H:J,3,0),"")</f>
        <v/>
      </c>
      <c r="BG2213" s="14" t="str">
        <f>IFERROR(VLOOKUP(Data_Power_app[[#This Row],[PRO ODER]]&amp;"LAM",'Real Time'!A:E,4,0),"")</f>
        <v>ML-06</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2742</v>
      </c>
      <c r="B2214" s="29" t="s">
        <v>3388</v>
      </c>
      <c r="C2214" s="29" t="s">
        <v>3389</v>
      </c>
      <c r="D2214" s="29" t="s">
        <v>95</v>
      </c>
      <c r="E2214" s="29" t="s">
        <v>1758</v>
      </c>
      <c r="F2214" s="29" t="s">
        <v>59</v>
      </c>
      <c r="G2214" s="29">
        <v>964</v>
      </c>
      <c r="H2214" s="4">
        <v>45806</v>
      </c>
      <c r="I2214" s="29">
        <v>45803</v>
      </c>
      <c r="J2214" s="4">
        <v>45803</v>
      </c>
      <c r="K2214" s="4">
        <v>45807</v>
      </c>
      <c r="L2214" s="4">
        <v>45804.563680555555</v>
      </c>
      <c r="M2214" s="4">
        <v>45807</v>
      </c>
      <c r="N2214" s="4">
        <v>45804.764479166668</v>
      </c>
      <c r="O2214" s="4">
        <v>45810</v>
      </c>
      <c r="P2214" s="4" t="s">
        <v>60</v>
      </c>
      <c r="Q2214" s="4">
        <v>45811</v>
      </c>
      <c r="R2214" s="4" t="s">
        <v>60</v>
      </c>
      <c r="S2214" s="4" t="s">
        <v>60</v>
      </c>
      <c r="T2214" s="4">
        <v>45812</v>
      </c>
      <c r="U2214" s="4">
        <v>45804.058564814812</v>
      </c>
      <c r="V2214" s="4">
        <v>45808.450995370367</v>
      </c>
      <c r="W2214" s="4">
        <v>45817</v>
      </c>
      <c r="X2214" s="4">
        <v>45811.637048611112</v>
      </c>
      <c r="Y2214" s="4" t="s">
        <v>77</v>
      </c>
      <c r="Z2214" s="4">
        <v>45819</v>
      </c>
      <c r="AA2214" s="4">
        <v>45811.207002314812</v>
      </c>
      <c r="AB2214" s="4" t="s">
        <v>60</v>
      </c>
      <c r="AC2214" s="4">
        <v>45820</v>
      </c>
      <c r="AD2214" s="4">
        <v>45821</v>
      </c>
      <c r="AE2214" s="4">
        <v>45824</v>
      </c>
      <c r="AF2214" s="4"/>
      <c r="AG2214" s="29" t="s">
        <v>62</v>
      </c>
      <c r="AH2214" s="29" t="s">
        <v>763</v>
      </c>
      <c r="AI2214" s="29" t="s">
        <v>3387</v>
      </c>
      <c r="AJ2214" s="29" t="s">
        <v>764</v>
      </c>
      <c r="AK2214" s="29" t="s">
        <v>100</v>
      </c>
      <c r="AL2214" s="29" t="s">
        <v>765</v>
      </c>
      <c r="AM2214" s="29" t="s">
        <v>766</v>
      </c>
      <c r="AN2214" s="29">
        <v>44.292639999999999</v>
      </c>
      <c r="AO2214" s="29" t="s">
        <v>68</v>
      </c>
      <c r="AP2214" s="29"/>
      <c r="AQ2214" s="29"/>
      <c r="AR2214" s="29" t="s">
        <v>68</v>
      </c>
      <c r="AS2214" s="29"/>
      <c r="AT2214" s="29"/>
      <c r="AU2214" s="29" t="s">
        <v>530</v>
      </c>
      <c r="AV2214" s="29" t="s">
        <v>531</v>
      </c>
      <c r="AW2214" s="29">
        <v>82.340670000000003</v>
      </c>
      <c r="AX2214" s="29" t="s">
        <v>987</v>
      </c>
      <c r="AY2214" s="29" t="s">
        <v>988</v>
      </c>
      <c r="AZ2214" s="3">
        <v>964</v>
      </c>
      <c r="BA2214" s="29" t="s">
        <v>60</v>
      </c>
      <c r="BB2214" s="29">
        <v>964</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2743</v>
      </c>
      <c r="B2215" s="29" t="s">
        <v>3390</v>
      </c>
      <c r="C2215" s="29" t="s">
        <v>3391</v>
      </c>
      <c r="D2215" s="29" t="s">
        <v>95</v>
      </c>
      <c r="E2215" s="29" t="s">
        <v>1758</v>
      </c>
      <c r="F2215" s="29" t="s">
        <v>59</v>
      </c>
      <c r="G2215" s="29">
        <v>2404</v>
      </c>
      <c r="H2215" s="4">
        <v>45806</v>
      </c>
      <c r="I2215" s="29">
        <v>45803</v>
      </c>
      <c r="J2215" s="4">
        <v>45803</v>
      </c>
      <c r="K2215" s="4">
        <v>45807</v>
      </c>
      <c r="L2215" s="4">
        <v>45804.563750000001</v>
      </c>
      <c r="M2215" s="4">
        <v>45807</v>
      </c>
      <c r="N2215" s="4">
        <v>45804.764386574076</v>
      </c>
      <c r="O2215" s="4">
        <v>45810</v>
      </c>
      <c r="P2215" s="4" t="s">
        <v>60</v>
      </c>
      <c r="Q2215" s="4">
        <v>45811</v>
      </c>
      <c r="R2215" s="4" t="s">
        <v>60</v>
      </c>
      <c r="S2215" s="4" t="s">
        <v>60</v>
      </c>
      <c r="T2215" s="4">
        <v>45812</v>
      </c>
      <c r="U2215" s="4">
        <v>45804.863495370373</v>
      </c>
      <c r="V2215" s="4">
        <v>45807.308576388888</v>
      </c>
      <c r="W2215" s="4">
        <v>45817</v>
      </c>
      <c r="X2215" s="4"/>
      <c r="Y2215" s="4" t="s">
        <v>60</v>
      </c>
      <c r="Z2215" s="4">
        <v>45819</v>
      </c>
      <c r="AA2215" s="4"/>
      <c r="AB2215" s="4" t="s">
        <v>60</v>
      </c>
      <c r="AC2215" s="4">
        <v>45820</v>
      </c>
      <c r="AD2215" s="4">
        <v>45821</v>
      </c>
      <c r="AE2215" s="4">
        <v>45824</v>
      </c>
      <c r="AF2215" s="4"/>
      <c r="AG2215" s="29" t="s">
        <v>346</v>
      </c>
      <c r="AH2215" s="29" t="s">
        <v>763</v>
      </c>
      <c r="AI2215" s="29" t="s">
        <v>3392</v>
      </c>
      <c r="AJ2215" s="29" t="s">
        <v>764</v>
      </c>
      <c r="AK2215" s="29" t="s">
        <v>65</v>
      </c>
      <c r="AL2215" s="29" t="s">
        <v>765</v>
      </c>
      <c r="AM2215" s="29" t="s">
        <v>766</v>
      </c>
      <c r="AN2215" s="29">
        <v>93.242289999999997</v>
      </c>
      <c r="AO2215" s="29" t="s">
        <v>68</v>
      </c>
      <c r="AP2215" s="29"/>
      <c r="AQ2215" s="29"/>
      <c r="AR2215" s="29" t="s">
        <v>68</v>
      </c>
      <c r="AS2215" s="29"/>
      <c r="AT2215" s="29"/>
      <c r="AU2215" s="29" t="s">
        <v>530</v>
      </c>
      <c r="AV2215" s="29" t="s">
        <v>531</v>
      </c>
      <c r="AW2215" s="29">
        <v>173.33284</v>
      </c>
      <c r="AX2215" s="29" t="s">
        <v>664</v>
      </c>
      <c r="AY2215" s="29" t="s">
        <v>665</v>
      </c>
      <c r="AZ2215" s="3">
        <v>2404</v>
      </c>
      <c r="BA2215" s="29" t="s">
        <v>60</v>
      </c>
      <c r="BB2215" s="29">
        <v>2404</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2744</v>
      </c>
      <c r="B2216" s="29" t="s">
        <v>6928</v>
      </c>
      <c r="C2216" s="29" t="s">
        <v>6929</v>
      </c>
      <c r="D2216" s="29" t="s">
        <v>95</v>
      </c>
      <c r="E2216" s="29" t="s">
        <v>1758</v>
      </c>
      <c r="F2216" s="29" t="s">
        <v>59</v>
      </c>
      <c r="G2216" s="29">
        <v>904</v>
      </c>
      <c r="H2216" s="4">
        <v>45808</v>
      </c>
      <c r="I2216" s="29">
        <v>45807</v>
      </c>
      <c r="J2216" s="4">
        <v>45807</v>
      </c>
      <c r="K2216" s="4">
        <v>45810</v>
      </c>
      <c r="L2216" s="4">
        <v>45808.563437500001</v>
      </c>
      <c r="M2216" s="4">
        <v>45811</v>
      </c>
      <c r="N2216" s="4">
        <v>45808.125706018516</v>
      </c>
      <c r="O2216" s="4">
        <v>45811</v>
      </c>
      <c r="P2216" s="4" t="s">
        <v>60</v>
      </c>
      <c r="Q2216" s="4">
        <v>45812</v>
      </c>
      <c r="R2216" s="4" t="s">
        <v>60</v>
      </c>
      <c r="S2216" s="4" t="s">
        <v>60</v>
      </c>
      <c r="T2216" s="4">
        <v>45813</v>
      </c>
      <c r="U2216" s="4">
        <v>45810.948645833334</v>
      </c>
      <c r="V2216" s="4"/>
      <c r="W2216" s="4">
        <v>45817</v>
      </c>
      <c r="X2216" s="4"/>
      <c r="Y2216" s="4" t="s">
        <v>60</v>
      </c>
      <c r="Z2216" s="4">
        <v>45819</v>
      </c>
      <c r="AA2216" s="4"/>
      <c r="AB2216" s="4" t="s">
        <v>60</v>
      </c>
      <c r="AC2216" s="4">
        <v>45820</v>
      </c>
      <c r="AD2216" s="4">
        <v>45821</v>
      </c>
      <c r="AE2216" s="4">
        <v>45824</v>
      </c>
      <c r="AF2216" s="4"/>
      <c r="AG2216" s="29" t="s">
        <v>269</v>
      </c>
      <c r="AH2216" s="29" t="s">
        <v>763</v>
      </c>
      <c r="AI2216" s="29" t="s">
        <v>6930</v>
      </c>
      <c r="AJ2216" s="29" t="s">
        <v>764</v>
      </c>
      <c r="AK2216" s="29" t="s">
        <v>65</v>
      </c>
      <c r="AL2216" s="29" t="s">
        <v>765</v>
      </c>
      <c r="AM2216" s="29" t="s">
        <v>766</v>
      </c>
      <c r="AN2216" s="29">
        <v>34.147320000000001</v>
      </c>
      <c r="AO2216" s="29" t="s">
        <v>68</v>
      </c>
      <c r="AP2216" s="29"/>
      <c r="AQ2216" s="29"/>
      <c r="AR2216" s="29" t="s">
        <v>68</v>
      </c>
      <c r="AS2216" s="29"/>
      <c r="AT2216" s="29"/>
      <c r="AU2216" s="29" t="s">
        <v>530</v>
      </c>
      <c r="AV2216" s="29" t="s">
        <v>531</v>
      </c>
      <c r="AW2216" s="29">
        <v>63.480069999999998</v>
      </c>
      <c r="AX2216" s="29" t="s">
        <v>6931</v>
      </c>
      <c r="AY2216" s="29" t="s">
        <v>6932</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2745</v>
      </c>
      <c r="B2217" s="29" t="s">
        <v>6933</v>
      </c>
      <c r="C2217" s="29" t="s">
        <v>6934</v>
      </c>
      <c r="D2217" s="29" t="s">
        <v>95</v>
      </c>
      <c r="E2217" s="29" t="s">
        <v>1758</v>
      </c>
      <c r="F2217" s="29" t="s">
        <v>59</v>
      </c>
      <c r="G2217" s="29">
        <v>808</v>
      </c>
      <c r="H2217" s="4">
        <v>45808</v>
      </c>
      <c r="I2217" s="29">
        <v>45807</v>
      </c>
      <c r="J2217" s="4">
        <v>45807</v>
      </c>
      <c r="K2217" s="4">
        <v>45810</v>
      </c>
      <c r="L2217" s="4">
        <v>45808.563472222224</v>
      </c>
      <c r="M2217" s="4">
        <v>45811</v>
      </c>
      <c r="N2217" s="4">
        <v>45808.12572916667</v>
      </c>
      <c r="O2217" s="4">
        <v>45811</v>
      </c>
      <c r="P2217" s="4" t="s">
        <v>60</v>
      </c>
      <c r="Q2217" s="4">
        <v>45812</v>
      </c>
      <c r="R2217" s="4" t="s">
        <v>60</v>
      </c>
      <c r="S2217" s="4" t="s">
        <v>60</v>
      </c>
      <c r="T2217" s="4">
        <v>45813</v>
      </c>
      <c r="U2217" s="4">
        <v>45810.522407407407</v>
      </c>
      <c r="V2217" s="4">
        <v>45812.382893518516</v>
      </c>
      <c r="W2217" s="4">
        <v>45817</v>
      </c>
      <c r="X2217" s="4">
        <v>45812.402349537035</v>
      </c>
      <c r="Y2217" s="4" t="s">
        <v>77</v>
      </c>
      <c r="Z2217" s="4">
        <v>45819</v>
      </c>
      <c r="AA2217" s="4">
        <v>45812.10119212963</v>
      </c>
      <c r="AB2217" s="4" t="s">
        <v>60</v>
      </c>
      <c r="AC2217" s="4">
        <v>45820</v>
      </c>
      <c r="AD2217" s="4">
        <v>45821</v>
      </c>
      <c r="AE2217" s="4">
        <v>45824</v>
      </c>
      <c r="AF2217" s="4"/>
      <c r="AG2217" s="29" t="s">
        <v>62</v>
      </c>
      <c r="AH2217" s="29" t="s">
        <v>763</v>
      </c>
      <c r="AI2217" s="29" t="s">
        <v>6930</v>
      </c>
      <c r="AJ2217" s="29" t="s">
        <v>764</v>
      </c>
      <c r="AK2217" s="29" t="s">
        <v>65</v>
      </c>
      <c r="AL2217" s="29" t="s">
        <v>765</v>
      </c>
      <c r="AM2217" s="29" t="s">
        <v>766</v>
      </c>
      <c r="AN2217" s="29">
        <v>31.375319999999999</v>
      </c>
      <c r="AO2217" s="29" t="s">
        <v>68</v>
      </c>
      <c r="AP2217" s="29"/>
      <c r="AQ2217" s="29"/>
      <c r="AR2217" s="29" t="s">
        <v>68</v>
      </c>
      <c r="AS2217" s="29"/>
      <c r="AT2217" s="29"/>
      <c r="AU2217" s="29" t="s">
        <v>530</v>
      </c>
      <c r="AV2217" s="29" t="s">
        <v>531</v>
      </c>
      <c r="AW2217" s="29">
        <v>58.325180000000003</v>
      </c>
      <c r="AX2217" s="29" t="s">
        <v>6931</v>
      </c>
      <c r="AY2217" s="29" t="s">
        <v>6932</v>
      </c>
      <c r="AZ2217" s="3">
        <v>808</v>
      </c>
      <c r="BA2217" s="29" t="s">
        <v>60</v>
      </c>
      <c r="BB2217" s="29">
        <v>808</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2746</v>
      </c>
      <c r="B2218" s="29" t="s">
        <v>6935</v>
      </c>
      <c r="C2218" s="29" t="s">
        <v>6936</v>
      </c>
      <c r="D2218" s="29" t="s">
        <v>95</v>
      </c>
      <c r="E2218" s="29" t="s">
        <v>1758</v>
      </c>
      <c r="F2218" s="29" t="s">
        <v>59</v>
      </c>
      <c r="G2218" s="29">
        <v>384</v>
      </c>
      <c r="H2218" s="4">
        <v>45808</v>
      </c>
      <c r="I2218" s="29">
        <v>45807</v>
      </c>
      <c r="J2218" s="4">
        <v>45807</v>
      </c>
      <c r="K2218" s="4">
        <v>45810</v>
      </c>
      <c r="L2218" s="4">
        <v>45808.364525462966</v>
      </c>
      <c r="M2218" s="4">
        <v>45811</v>
      </c>
      <c r="N2218" s="4">
        <v>45808.656273148146</v>
      </c>
      <c r="O2218" s="4">
        <v>45812</v>
      </c>
      <c r="P2218" s="4" t="s">
        <v>60</v>
      </c>
      <c r="Q2218" s="4">
        <v>45813</v>
      </c>
      <c r="R2218" s="4" t="s">
        <v>60</v>
      </c>
      <c r="S2218" s="4" t="s">
        <v>60</v>
      </c>
      <c r="T2218" s="4">
        <v>45814</v>
      </c>
      <c r="U2218" s="4">
        <v>45811.325069444443</v>
      </c>
      <c r="V2218" s="4"/>
      <c r="W2218" s="4">
        <v>45817</v>
      </c>
      <c r="X2218" s="4"/>
      <c r="Y2218" s="4" t="s">
        <v>60</v>
      </c>
      <c r="Z2218" s="4">
        <v>45819</v>
      </c>
      <c r="AA2218" s="4"/>
      <c r="AB2218" s="4" t="s">
        <v>60</v>
      </c>
      <c r="AC2218" s="4">
        <v>45820</v>
      </c>
      <c r="AD2218" s="4">
        <v>45821</v>
      </c>
      <c r="AE2218" s="4">
        <v>45824</v>
      </c>
      <c r="AF2218" s="4"/>
      <c r="AG2218" s="29" t="s">
        <v>269</v>
      </c>
      <c r="AH2218" s="29" t="s">
        <v>763</v>
      </c>
      <c r="AI2218" s="29" t="s">
        <v>6937</v>
      </c>
      <c r="AJ2218" s="29" t="s">
        <v>764</v>
      </c>
      <c r="AK2218" s="29" t="s">
        <v>65</v>
      </c>
      <c r="AL2218" s="29" t="s">
        <v>765</v>
      </c>
      <c r="AM2218" s="29" t="s">
        <v>766</v>
      </c>
      <c r="AN2218" s="29">
        <v>15.10355</v>
      </c>
      <c r="AO2218" s="29" t="s">
        <v>68</v>
      </c>
      <c r="AP2218" s="29"/>
      <c r="AQ2218" s="29"/>
      <c r="AR2218" s="29" t="s">
        <v>68</v>
      </c>
      <c r="AS2218" s="29"/>
      <c r="AT2218" s="29"/>
      <c r="AU2218" s="29" t="s">
        <v>335</v>
      </c>
      <c r="AV2218" s="29" t="s">
        <v>336</v>
      </c>
      <c r="AW2218" s="29">
        <v>28.076360000000001</v>
      </c>
      <c r="AX2218" s="29" t="s">
        <v>532</v>
      </c>
      <c r="AY2218" s="29" t="s">
        <v>533</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2747</v>
      </c>
      <c r="B2219" s="29" t="s">
        <v>6938</v>
      </c>
      <c r="C2219" s="29" t="s">
        <v>6939</v>
      </c>
      <c r="D2219" s="29" t="s">
        <v>95</v>
      </c>
      <c r="E2219" s="29" t="s">
        <v>1758</v>
      </c>
      <c r="F2219" s="29" t="s">
        <v>59</v>
      </c>
      <c r="G2219" s="29">
        <v>676</v>
      </c>
      <c r="H2219" s="4">
        <v>45808</v>
      </c>
      <c r="I2219" s="29">
        <v>45807</v>
      </c>
      <c r="J2219" s="4">
        <v>45807</v>
      </c>
      <c r="K2219" s="4">
        <v>45810</v>
      </c>
      <c r="L2219" s="4">
        <v>45808.364583333336</v>
      </c>
      <c r="M2219" s="4">
        <v>45811</v>
      </c>
      <c r="N2219" s="4">
        <v>45808.656307870369</v>
      </c>
      <c r="O2219" s="4">
        <v>45812</v>
      </c>
      <c r="P2219" s="4" t="s">
        <v>60</v>
      </c>
      <c r="Q2219" s="4">
        <v>45813</v>
      </c>
      <c r="R2219" s="4" t="s">
        <v>60</v>
      </c>
      <c r="S2219" s="4" t="s">
        <v>60</v>
      </c>
      <c r="T2219" s="4">
        <v>45814</v>
      </c>
      <c r="U2219" s="4">
        <v>45811.325115740743</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6937</v>
      </c>
      <c r="AJ2219" s="29" t="s">
        <v>764</v>
      </c>
      <c r="AK2219" s="29" t="s">
        <v>65</v>
      </c>
      <c r="AL2219" s="29" t="s">
        <v>765</v>
      </c>
      <c r="AM2219" s="29" t="s">
        <v>766</v>
      </c>
      <c r="AN2219" s="29">
        <v>26.160710000000002</v>
      </c>
      <c r="AO2219" s="29" t="s">
        <v>68</v>
      </c>
      <c r="AP2219" s="29"/>
      <c r="AQ2219" s="29"/>
      <c r="AR2219" s="29" t="s">
        <v>68</v>
      </c>
      <c r="AS2219" s="29"/>
      <c r="AT2219" s="29"/>
      <c r="AU2219" s="29" t="s">
        <v>335</v>
      </c>
      <c r="AV2219" s="29" t="s">
        <v>336</v>
      </c>
      <c r="AW2219" s="29">
        <v>48.631349999999998</v>
      </c>
      <c r="AX2219" s="29" t="s">
        <v>532</v>
      </c>
      <c r="AY2219" s="29" t="s">
        <v>533</v>
      </c>
      <c r="AZ2219" s="3">
        <v>676</v>
      </c>
      <c r="BA2219" s="29" t="s">
        <v>60</v>
      </c>
      <c r="BB2219" s="29">
        <v>676</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2748</v>
      </c>
      <c r="B2220" s="29" t="s">
        <v>6940</v>
      </c>
      <c r="C2220" s="29" t="s">
        <v>6941</v>
      </c>
      <c r="D2220" s="29" t="s">
        <v>95</v>
      </c>
      <c r="E2220" s="29" t="s">
        <v>1758</v>
      </c>
      <c r="F2220" s="29" t="s">
        <v>59</v>
      </c>
      <c r="G2220" s="29">
        <v>604</v>
      </c>
      <c r="H2220" s="4">
        <v>45808</v>
      </c>
      <c r="I2220" s="29">
        <v>45807</v>
      </c>
      <c r="J2220" s="4">
        <v>45807</v>
      </c>
      <c r="K2220" s="4">
        <v>45810</v>
      </c>
      <c r="L2220" s="4">
        <v>45808.736979166664</v>
      </c>
      <c r="M2220" s="4">
        <v>45811</v>
      </c>
      <c r="N2220" s="4">
        <v>45810.29478009259</v>
      </c>
      <c r="O2220" s="4">
        <v>45812</v>
      </c>
      <c r="P2220" s="4" t="s">
        <v>60</v>
      </c>
      <c r="Q2220" s="4">
        <v>45813</v>
      </c>
      <c r="R2220" s="4" t="s">
        <v>60</v>
      </c>
      <c r="S2220" s="4" t="s">
        <v>60</v>
      </c>
      <c r="T2220" s="4">
        <v>45814</v>
      </c>
      <c r="U2220" s="4">
        <v>45811.380115740743</v>
      </c>
      <c r="V2220" s="4"/>
      <c r="W2220" s="4">
        <v>45817</v>
      </c>
      <c r="X2220" s="4"/>
      <c r="Y2220" s="4" t="s">
        <v>60</v>
      </c>
      <c r="Z2220" s="4">
        <v>45819</v>
      </c>
      <c r="AA2220" s="4"/>
      <c r="AB2220" s="4" t="s">
        <v>60</v>
      </c>
      <c r="AC2220" s="4">
        <v>45820</v>
      </c>
      <c r="AD2220" s="4">
        <v>45821</v>
      </c>
      <c r="AE2220" s="4">
        <v>45824</v>
      </c>
      <c r="AF2220" s="4"/>
      <c r="AG2220" s="29" t="s">
        <v>269</v>
      </c>
      <c r="AH2220" s="29" t="s">
        <v>763</v>
      </c>
      <c r="AI2220" s="29" t="s">
        <v>6942</v>
      </c>
      <c r="AJ2220" s="29" t="s">
        <v>764</v>
      </c>
      <c r="AK2220" s="29" t="s">
        <v>65</v>
      </c>
      <c r="AL2220" s="29" t="s">
        <v>765</v>
      </c>
      <c r="AM2220" s="29" t="s">
        <v>766</v>
      </c>
      <c r="AN2220" s="29">
        <v>23.263870000000001</v>
      </c>
      <c r="AO2220" s="29" t="s">
        <v>68</v>
      </c>
      <c r="AP2220" s="29"/>
      <c r="AQ2220" s="29"/>
      <c r="AR2220" s="29" t="s">
        <v>68</v>
      </c>
      <c r="AS2220" s="29"/>
      <c r="AT2220" s="29"/>
      <c r="AU2220" s="29" t="s">
        <v>803</v>
      </c>
      <c r="AV2220" s="29" t="s">
        <v>804</v>
      </c>
      <c r="AW2220" s="29">
        <v>43.246369999999999</v>
      </c>
      <c r="AX2220" s="29" t="s">
        <v>1367</v>
      </c>
      <c r="AY2220" s="29" t="s">
        <v>1368</v>
      </c>
      <c r="AZ2220" s="3">
        <v>604</v>
      </c>
      <c r="BA2220" s="29" t="s">
        <v>60</v>
      </c>
      <c r="BB2220" s="29">
        <v>604</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2749</v>
      </c>
      <c r="B2221" s="29" t="s">
        <v>6943</v>
      </c>
      <c r="C2221" s="29" t="s">
        <v>6944</v>
      </c>
      <c r="D2221" s="29" t="s">
        <v>95</v>
      </c>
      <c r="E2221" s="29" t="s">
        <v>1758</v>
      </c>
      <c r="F2221" s="29" t="s">
        <v>59</v>
      </c>
      <c r="G2221" s="29">
        <v>988</v>
      </c>
      <c r="H2221" s="4">
        <v>45808</v>
      </c>
      <c r="I2221" s="29">
        <v>45807</v>
      </c>
      <c r="J2221" s="4">
        <v>45807</v>
      </c>
      <c r="K2221" s="4">
        <v>45810</v>
      </c>
      <c r="L2221" s="4">
        <v>45808.73704861111</v>
      </c>
      <c r="M2221" s="4">
        <v>45811</v>
      </c>
      <c r="N2221" s="4">
        <v>45810.294756944444</v>
      </c>
      <c r="O2221" s="4">
        <v>45812</v>
      </c>
      <c r="P2221" s="4" t="s">
        <v>60</v>
      </c>
      <c r="Q2221" s="4">
        <v>45813</v>
      </c>
      <c r="R2221" s="4" t="s">
        <v>60</v>
      </c>
      <c r="S2221" s="4" t="s">
        <v>60</v>
      </c>
      <c r="T2221" s="4">
        <v>45814</v>
      </c>
      <c r="U2221" s="4">
        <v>45811.38009259259</v>
      </c>
      <c r="V2221" s="4"/>
      <c r="W2221" s="4">
        <v>45817</v>
      </c>
      <c r="X2221" s="4"/>
      <c r="Y2221" s="4" t="s">
        <v>60</v>
      </c>
      <c r="Z2221" s="4">
        <v>45819</v>
      </c>
      <c r="AA2221" s="4"/>
      <c r="AB2221" s="4" t="s">
        <v>60</v>
      </c>
      <c r="AC2221" s="4">
        <v>45820</v>
      </c>
      <c r="AD2221" s="4">
        <v>45821</v>
      </c>
      <c r="AE2221" s="4">
        <v>45824</v>
      </c>
      <c r="AF2221" s="4"/>
      <c r="AG2221" s="29" t="s">
        <v>269</v>
      </c>
      <c r="AH2221" s="29" t="s">
        <v>763</v>
      </c>
      <c r="AI2221" s="29" t="s">
        <v>6942</v>
      </c>
      <c r="AJ2221" s="29" t="s">
        <v>764</v>
      </c>
      <c r="AK2221" s="29" t="s">
        <v>65</v>
      </c>
      <c r="AL2221" s="29" t="s">
        <v>765</v>
      </c>
      <c r="AM2221" s="29" t="s">
        <v>766</v>
      </c>
      <c r="AN2221" s="29">
        <v>38.316009999999999</v>
      </c>
      <c r="AO2221" s="29" t="s">
        <v>68</v>
      </c>
      <c r="AP2221" s="29"/>
      <c r="AQ2221" s="29"/>
      <c r="AR2221" s="29" t="s">
        <v>68</v>
      </c>
      <c r="AS2221" s="29"/>
      <c r="AT2221" s="29"/>
      <c r="AU2221" s="29" t="s">
        <v>803</v>
      </c>
      <c r="AV2221" s="29" t="s">
        <v>804</v>
      </c>
      <c r="AW2221" s="29">
        <v>71.227490000000003</v>
      </c>
      <c r="AX2221" s="29" t="s">
        <v>1367</v>
      </c>
      <c r="AY2221" s="29" t="s">
        <v>1368</v>
      </c>
      <c r="AZ2221" s="3">
        <v>988</v>
      </c>
      <c r="BA2221" s="29" t="s">
        <v>60</v>
      </c>
      <c r="BB2221" s="29">
        <v>988</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2750</v>
      </c>
      <c r="B2222" s="29" t="s">
        <v>6945</v>
      </c>
      <c r="C2222" s="29" t="s">
        <v>6946</v>
      </c>
      <c r="D2222" s="29" t="s">
        <v>95</v>
      </c>
      <c r="E2222" s="29" t="s">
        <v>1758</v>
      </c>
      <c r="F2222" s="29" t="s">
        <v>59</v>
      </c>
      <c r="G2222" s="29">
        <v>3004</v>
      </c>
      <c r="H2222" s="4">
        <v>45808</v>
      </c>
      <c r="I2222" s="29">
        <v>45807</v>
      </c>
      <c r="J2222" s="4">
        <v>45807</v>
      </c>
      <c r="K2222" s="4">
        <v>45810</v>
      </c>
      <c r="L2222" s="4">
        <v>45808.563506944447</v>
      </c>
      <c r="M2222" s="4">
        <v>45811</v>
      </c>
      <c r="N2222" s="4">
        <v>45808.895914351851</v>
      </c>
      <c r="O2222" s="4">
        <v>45811</v>
      </c>
      <c r="P2222" s="4" t="s">
        <v>60</v>
      </c>
      <c r="Q2222" s="4">
        <v>45812</v>
      </c>
      <c r="R2222" s="4" t="s">
        <v>60</v>
      </c>
      <c r="S2222" s="4" t="s">
        <v>60</v>
      </c>
      <c r="T2222" s="4">
        <v>45813</v>
      </c>
      <c r="U2222" s="4">
        <v>45810.387777777774</v>
      </c>
      <c r="V2222" s="4">
        <v>45812.615416666667</v>
      </c>
      <c r="W2222" s="4">
        <v>45817</v>
      </c>
      <c r="X2222" s="4"/>
      <c r="Y2222" s="4" t="s">
        <v>60</v>
      </c>
      <c r="Z2222" s="4">
        <v>45819</v>
      </c>
      <c r="AA2222" s="4"/>
      <c r="AB2222" s="4" t="s">
        <v>60</v>
      </c>
      <c r="AC2222" s="4">
        <v>45820</v>
      </c>
      <c r="AD2222" s="4">
        <v>45821</v>
      </c>
      <c r="AE2222" s="4">
        <v>45824</v>
      </c>
      <c r="AF2222" s="4"/>
      <c r="AG2222" s="29" t="s">
        <v>346</v>
      </c>
      <c r="AH2222" s="29" t="s">
        <v>763</v>
      </c>
      <c r="AI2222" s="29" t="s">
        <v>6947</v>
      </c>
      <c r="AJ2222" s="29" t="s">
        <v>764</v>
      </c>
      <c r="AK2222" s="29" t="s">
        <v>65</v>
      </c>
      <c r="AL2222" s="29" t="s">
        <v>765</v>
      </c>
      <c r="AM2222" s="29" t="s">
        <v>766</v>
      </c>
      <c r="AN2222" s="29">
        <v>115.72692000000001</v>
      </c>
      <c r="AO2222" s="29" t="s">
        <v>68</v>
      </c>
      <c r="AP2222" s="29"/>
      <c r="AQ2222" s="29"/>
      <c r="AR2222" s="29" t="s">
        <v>68</v>
      </c>
      <c r="AS2222" s="29"/>
      <c r="AT2222" s="29"/>
      <c r="AU2222" s="29" t="s">
        <v>530</v>
      </c>
      <c r="AV2222" s="29" t="s">
        <v>531</v>
      </c>
      <c r="AW2222" s="29">
        <v>215.13183000000001</v>
      </c>
      <c r="AX2222" s="29" t="s">
        <v>990</v>
      </c>
      <c r="AY2222" s="29" t="s">
        <v>991</v>
      </c>
      <c r="AZ2222" s="3">
        <v>3004</v>
      </c>
      <c r="BA2222" s="29" t="s">
        <v>60</v>
      </c>
      <c r="BB2222" s="29">
        <v>3004</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2751</v>
      </c>
      <c r="B2223" s="29" t="s">
        <v>6948</v>
      </c>
      <c r="C2223" s="29" t="s">
        <v>6949</v>
      </c>
      <c r="D2223" s="29" t="s">
        <v>95</v>
      </c>
      <c r="E2223" s="29" t="s">
        <v>1758</v>
      </c>
      <c r="F2223" s="29" t="s">
        <v>59</v>
      </c>
      <c r="G2223" s="29">
        <v>604</v>
      </c>
      <c r="H2223" s="4">
        <v>45808</v>
      </c>
      <c r="I2223" s="29">
        <v>45807</v>
      </c>
      <c r="J2223" s="4">
        <v>45807</v>
      </c>
      <c r="K2223" s="4">
        <v>45810</v>
      </c>
      <c r="L2223" s="4">
        <v>45808.56354166667</v>
      </c>
      <c r="M2223" s="4">
        <v>45811</v>
      </c>
      <c r="N2223" s="4">
        <v>45808.895844907405</v>
      </c>
      <c r="O2223" s="4">
        <v>45812</v>
      </c>
      <c r="P2223" s="4" t="s">
        <v>60</v>
      </c>
      <c r="Q2223" s="4">
        <v>45813</v>
      </c>
      <c r="R2223" s="4" t="s">
        <v>60</v>
      </c>
      <c r="S2223" s="4" t="s">
        <v>60</v>
      </c>
      <c r="T2223" s="4">
        <v>45814</v>
      </c>
      <c r="U2223" s="4">
        <v>45810.387766203705</v>
      </c>
      <c r="V2223" s="4">
        <v>45812.13921296296</v>
      </c>
      <c r="W2223" s="4">
        <v>45817</v>
      </c>
      <c r="X2223" s="4"/>
      <c r="Y2223" s="4" t="s">
        <v>60</v>
      </c>
      <c r="Z2223" s="4">
        <v>45819</v>
      </c>
      <c r="AA2223" s="4"/>
      <c r="AB2223" s="4" t="s">
        <v>60</v>
      </c>
      <c r="AC2223" s="4">
        <v>45820</v>
      </c>
      <c r="AD2223" s="4">
        <v>45821</v>
      </c>
      <c r="AE2223" s="4">
        <v>45824</v>
      </c>
      <c r="AF2223" s="4"/>
      <c r="AG2223" s="29" t="s">
        <v>346</v>
      </c>
      <c r="AH2223" s="29" t="s">
        <v>763</v>
      </c>
      <c r="AI2223" s="29" t="s">
        <v>6947</v>
      </c>
      <c r="AJ2223" s="29" t="s">
        <v>764</v>
      </c>
      <c r="AK2223" s="29" t="s">
        <v>65</v>
      </c>
      <c r="AL2223" s="29" t="s">
        <v>765</v>
      </c>
      <c r="AM2223" s="29" t="s">
        <v>766</v>
      </c>
      <c r="AN2223" s="29">
        <v>23.463010000000001</v>
      </c>
      <c r="AO2223" s="29" t="s">
        <v>68</v>
      </c>
      <c r="AP2223" s="29"/>
      <c r="AQ2223" s="29"/>
      <c r="AR2223" s="29" t="s">
        <v>68</v>
      </c>
      <c r="AS2223" s="29"/>
      <c r="AT2223" s="29"/>
      <c r="AU2223" s="29" t="s">
        <v>530</v>
      </c>
      <c r="AV2223" s="29" t="s">
        <v>531</v>
      </c>
      <c r="AW2223" s="29">
        <v>43.616500000000002</v>
      </c>
      <c r="AX2223" s="29" t="s">
        <v>990</v>
      </c>
      <c r="AY2223" s="29" t="s">
        <v>991</v>
      </c>
      <c r="AZ2223" s="3">
        <v>604</v>
      </c>
      <c r="BA2223" s="29" t="s">
        <v>60</v>
      </c>
      <c r="BB2223" s="29">
        <v>604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2752</v>
      </c>
      <c r="B2224" s="29" t="s">
        <v>6950</v>
      </c>
      <c r="C2224" s="29" t="s">
        <v>6951</v>
      </c>
      <c r="D2224" s="29" t="s">
        <v>95</v>
      </c>
      <c r="E2224" s="29" t="s">
        <v>1758</v>
      </c>
      <c r="F2224" s="29" t="s">
        <v>59</v>
      </c>
      <c r="G2224" s="29">
        <v>904</v>
      </c>
      <c r="H2224" s="4">
        <v>45808</v>
      </c>
      <c r="I2224" s="29">
        <v>45807</v>
      </c>
      <c r="J2224" s="4">
        <v>45807</v>
      </c>
      <c r="K2224" s="4">
        <v>45810</v>
      </c>
      <c r="L2224" s="4">
        <v>45808.414143518516</v>
      </c>
      <c r="M2224" s="4">
        <v>45811</v>
      </c>
      <c r="N2224" s="4">
        <v>45810.28875</v>
      </c>
      <c r="O2224" s="4">
        <v>45812</v>
      </c>
      <c r="P2224" s="4" t="s">
        <v>60</v>
      </c>
      <c r="Q2224" s="4">
        <v>45813</v>
      </c>
      <c r="R2224" s="4" t="s">
        <v>60</v>
      </c>
      <c r="S2224" s="4" t="s">
        <v>60</v>
      </c>
      <c r="T2224" s="4">
        <v>45814</v>
      </c>
      <c r="U2224" s="4">
        <v>45811.393900462965</v>
      </c>
      <c r="V2224" s="4">
        <v>45813.358113425929</v>
      </c>
      <c r="W2224" s="4">
        <v>45817</v>
      </c>
      <c r="X2224" s="4"/>
      <c r="Y2224" s="4" t="s">
        <v>60</v>
      </c>
      <c r="Z2224" s="4">
        <v>45819</v>
      </c>
      <c r="AA2224" s="4"/>
      <c r="AB2224" s="4" t="s">
        <v>60</v>
      </c>
      <c r="AC2224" s="4">
        <v>45820</v>
      </c>
      <c r="AD2224" s="4">
        <v>45821</v>
      </c>
      <c r="AE2224" s="4">
        <v>45824</v>
      </c>
      <c r="AF2224" s="4"/>
      <c r="AG2224" s="29" t="s">
        <v>346</v>
      </c>
      <c r="AH2224" s="29" t="s">
        <v>763</v>
      </c>
      <c r="AI2224" s="29" t="s">
        <v>6952</v>
      </c>
      <c r="AJ2224" s="29" t="s">
        <v>764</v>
      </c>
      <c r="AK2224" s="29" t="s">
        <v>65</v>
      </c>
      <c r="AL2224" s="29" t="s">
        <v>765</v>
      </c>
      <c r="AM2224" s="29" t="s">
        <v>766</v>
      </c>
      <c r="AN2224" s="29">
        <v>34.706919999999997</v>
      </c>
      <c r="AO2224" s="29" t="s">
        <v>68</v>
      </c>
      <c r="AP2224" s="29"/>
      <c r="AQ2224" s="29"/>
      <c r="AR2224" s="29" t="s">
        <v>68</v>
      </c>
      <c r="AS2224" s="29"/>
      <c r="AT2224" s="29"/>
      <c r="AU2224" s="29" t="s">
        <v>561</v>
      </c>
      <c r="AV2224" s="29" t="s">
        <v>562</v>
      </c>
      <c r="AW2224" s="29">
        <v>64.519120000000001</v>
      </c>
      <c r="AX2224" s="29" t="s">
        <v>996</v>
      </c>
      <c r="AY2224" s="29" t="s">
        <v>997</v>
      </c>
      <c r="AZ2224" s="3">
        <v>904</v>
      </c>
      <c r="BA2224" s="29" t="s">
        <v>60</v>
      </c>
      <c r="BB2224" s="29">
        <v>904</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2753</v>
      </c>
      <c r="B2225" s="29" t="s">
        <v>6953</v>
      </c>
      <c r="C2225" s="29" t="s">
        <v>6954</v>
      </c>
      <c r="D2225" s="29" t="s">
        <v>95</v>
      </c>
      <c r="E2225" s="29" t="s">
        <v>1758</v>
      </c>
      <c r="F2225" s="29" t="s">
        <v>59</v>
      </c>
      <c r="G2225" s="29">
        <v>904</v>
      </c>
      <c r="H2225" s="4">
        <v>45808</v>
      </c>
      <c r="I2225" s="29">
        <v>45807</v>
      </c>
      <c r="J2225" s="4">
        <v>45807</v>
      </c>
      <c r="K2225" s="4">
        <v>45810</v>
      </c>
      <c r="L2225" s="4">
        <v>45808.414178240739</v>
      </c>
      <c r="M2225" s="4">
        <v>45811</v>
      </c>
      <c r="N2225" s="4">
        <v>45810.288784722223</v>
      </c>
      <c r="O2225" s="4">
        <v>45812</v>
      </c>
      <c r="P2225" s="4" t="s">
        <v>60</v>
      </c>
      <c r="Q2225" s="4">
        <v>45813</v>
      </c>
      <c r="R2225" s="4" t="s">
        <v>60</v>
      </c>
      <c r="S2225" s="4" t="s">
        <v>60</v>
      </c>
      <c r="T2225" s="4">
        <v>45814</v>
      </c>
      <c r="U2225" s="4">
        <v>45811.393680555557</v>
      </c>
      <c r="V2225" s="4">
        <v>45813.358055555553</v>
      </c>
      <c r="W2225" s="4">
        <v>45817</v>
      </c>
      <c r="X2225" s="4"/>
      <c r="Y2225" s="4" t="s">
        <v>60</v>
      </c>
      <c r="Z2225" s="4">
        <v>45819</v>
      </c>
      <c r="AA2225" s="4"/>
      <c r="AB2225" s="4" t="s">
        <v>60</v>
      </c>
      <c r="AC2225" s="4">
        <v>45820</v>
      </c>
      <c r="AD2225" s="4">
        <v>45821</v>
      </c>
      <c r="AE2225" s="4">
        <v>45824</v>
      </c>
      <c r="AF2225" s="4"/>
      <c r="AG2225" s="29" t="s">
        <v>346</v>
      </c>
      <c r="AH2225" s="29" t="s">
        <v>763</v>
      </c>
      <c r="AI2225" s="29" t="s">
        <v>6952</v>
      </c>
      <c r="AJ2225" s="29" t="s">
        <v>764</v>
      </c>
      <c r="AK2225" s="29" t="s">
        <v>65</v>
      </c>
      <c r="AL2225" s="29" t="s">
        <v>765</v>
      </c>
      <c r="AM2225" s="29" t="s">
        <v>766</v>
      </c>
      <c r="AN2225" s="29">
        <v>34.845590000000001</v>
      </c>
      <c r="AO2225" s="29" t="s">
        <v>68</v>
      </c>
      <c r="AP2225" s="29"/>
      <c r="AQ2225" s="29"/>
      <c r="AR2225" s="29" t="s">
        <v>68</v>
      </c>
      <c r="AS2225" s="29"/>
      <c r="AT2225" s="29"/>
      <c r="AU2225" s="29" t="s">
        <v>561</v>
      </c>
      <c r="AV2225" s="29" t="s">
        <v>562</v>
      </c>
      <c r="AW2225" s="29">
        <v>64.777019999999993</v>
      </c>
      <c r="AX2225" s="29" t="s">
        <v>996</v>
      </c>
      <c r="AY2225" s="29" t="s">
        <v>997</v>
      </c>
      <c r="AZ2225" s="3">
        <v>904</v>
      </c>
      <c r="BA2225" s="29" t="s">
        <v>60</v>
      </c>
      <c r="BB2225" s="29">
        <v>904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2754</v>
      </c>
      <c r="B2226" s="29" t="s">
        <v>6955</v>
      </c>
      <c r="C2226" s="29" t="s">
        <v>6956</v>
      </c>
      <c r="D2226" s="29" t="s">
        <v>95</v>
      </c>
      <c r="E2226" s="29" t="s">
        <v>1758</v>
      </c>
      <c r="F2226" s="29" t="s">
        <v>59</v>
      </c>
      <c r="G2226" s="29">
        <v>1072</v>
      </c>
      <c r="H2226" s="4">
        <v>45808</v>
      </c>
      <c r="I2226" s="29">
        <v>45807</v>
      </c>
      <c r="J2226" s="4">
        <v>45807</v>
      </c>
      <c r="K2226" s="4">
        <v>45810</v>
      </c>
      <c r="L2226" s="4">
        <v>45808.737129629626</v>
      </c>
      <c r="M2226" s="4">
        <v>45811</v>
      </c>
      <c r="N2226" s="4">
        <v>45810.294722222221</v>
      </c>
      <c r="O2226" s="4">
        <v>45812</v>
      </c>
      <c r="P2226" s="4" t="s">
        <v>60</v>
      </c>
      <c r="Q2226" s="4">
        <v>45813</v>
      </c>
      <c r="R2226" s="4" t="s">
        <v>60</v>
      </c>
      <c r="S2226" s="4" t="s">
        <v>60</v>
      </c>
      <c r="T2226" s="4">
        <v>45814</v>
      </c>
      <c r="U2226" s="4">
        <v>45811.380127314813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6957</v>
      </c>
      <c r="AJ2226" s="29" t="s">
        <v>764</v>
      </c>
      <c r="AK2226" s="29" t="s">
        <v>65</v>
      </c>
      <c r="AL2226" s="29" t="s">
        <v>765</v>
      </c>
      <c r="AM2226" s="29" t="s">
        <v>766</v>
      </c>
      <c r="AN2226" s="29">
        <v>41.68385</v>
      </c>
      <c r="AO2226" s="29" t="s">
        <v>68</v>
      </c>
      <c r="AP2226" s="29"/>
      <c r="AQ2226" s="29"/>
      <c r="AR2226" s="29" t="s">
        <v>68</v>
      </c>
      <c r="AS2226" s="29"/>
      <c r="AT2226" s="29"/>
      <c r="AU2226" s="29" t="s">
        <v>803</v>
      </c>
      <c r="AV2226" s="29" t="s">
        <v>804</v>
      </c>
      <c r="AW2226" s="29">
        <v>77.488140000000001</v>
      </c>
      <c r="AX2226" s="29" t="s">
        <v>4857</v>
      </c>
      <c r="AY2226" s="29" t="s">
        <v>4858</v>
      </c>
      <c r="AZ2226" s="3">
        <v>1072</v>
      </c>
      <c r="BA2226" s="29" t="s">
        <v>60</v>
      </c>
      <c r="BB2226" s="29">
        <v>1072</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2755</v>
      </c>
      <c r="B2227" s="29" t="s">
        <v>6958</v>
      </c>
      <c r="C2227" s="29" t="s">
        <v>6959</v>
      </c>
      <c r="D2227" s="29" t="s">
        <v>95</v>
      </c>
      <c r="E2227" s="29" t="s">
        <v>1758</v>
      </c>
      <c r="F2227" s="29" t="s">
        <v>59</v>
      </c>
      <c r="G2227" s="29">
        <v>1468</v>
      </c>
      <c r="H2227" s="4">
        <v>45811</v>
      </c>
      <c r="I2227" s="29">
        <v>45807</v>
      </c>
      <c r="J2227" s="4">
        <v>45807</v>
      </c>
      <c r="K2227" s="4">
        <v>45812</v>
      </c>
      <c r="L2227" s="4">
        <v>45808.649027777778</v>
      </c>
      <c r="M2227" s="4">
        <v>45813</v>
      </c>
      <c r="N2227" s="4">
        <v>45808.125601851854</v>
      </c>
      <c r="O2227" s="4">
        <v>45814</v>
      </c>
      <c r="P2227" s="4" t="s">
        <v>60</v>
      </c>
      <c r="Q2227" s="4">
        <v>45814</v>
      </c>
      <c r="R2227" s="4" t="s">
        <v>60</v>
      </c>
      <c r="S2227" s="4" t="s">
        <v>60</v>
      </c>
      <c r="T2227" s="4">
        <v>45815</v>
      </c>
      <c r="U2227" s="4">
        <v>45810.94872685185</v>
      </c>
      <c r="V2227" s="4"/>
      <c r="W2227" s="4">
        <v>45817</v>
      </c>
      <c r="X2227" s="4"/>
      <c r="Y2227" s="4" t="s">
        <v>60</v>
      </c>
      <c r="Z2227" s="4">
        <v>45819</v>
      </c>
      <c r="AA2227" s="4"/>
      <c r="AB2227" s="4" t="s">
        <v>60</v>
      </c>
      <c r="AC2227" s="4">
        <v>45820</v>
      </c>
      <c r="AD2227" s="4">
        <v>45821</v>
      </c>
      <c r="AE2227" s="4">
        <v>45824</v>
      </c>
      <c r="AF2227" s="4"/>
      <c r="AG2227" s="29" t="s">
        <v>269</v>
      </c>
      <c r="AH2227" s="29" t="s">
        <v>763</v>
      </c>
      <c r="AI2227" s="29" t="s">
        <v>3392</v>
      </c>
      <c r="AJ2227" s="29" t="s">
        <v>764</v>
      </c>
      <c r="AK2227" s="29" t="s">
        <v>65</v>
      </c>
      <c r="AL2227" s="29" t="s">
        <v>765</v>
      </c>
      <c r="AM2227" s="29" t="s">
        <v>766</v>
      </c>
      <c r="AN2227" s="29">
        <v>56.899889999999999</v>
      </c>
      <c r="AO2227" s="29" t="s">
        <v>68</v>
      </c>
      <c r="AP2227" s="29"/>
      <c r="AQ2227" s="29"/>
      <c r="AR2227" s="29" t="s">
        <v>68</v>
      </c>
      <c r="AS2227" s="29"/>
      <c r="AT2227" s="29"/>
      <c r="AU2227" s="29" t="s">
        <v>530</v>
      </c>
      <c r="AV2227" s="29" t="s">
        <v>531</v>
      </c>
      <c r="AW2227" s="29">
        <v>105.77379000000001</v>
      </c>
      <c r="AX2227" s="29" t="s">
        <v>664</v>
      </c>
      <c r="AY2227" s="29" t="s">
        <v>665</v>
      </c>
      <c r="AZ2227" s="3">
        <v>1468</v>
      </c>
      <c r="BA2227" s="29" t="s">
        <v>60</v>
      </c>
      <c r="BB2227" s="29">
        <v>1468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2756</v>
      </c>
      <c r="B2228" s="29" t="s">
        <v>6960</v>
      </c>
      <c r="C2228" s="29" t="s">
        <v>6961</v>
      </c>
      <c r="D2228" s="29" t="s">
        <v>95</v>
      </c>
      <c r="E2228" s="29" t="s">
        <v>1758</v>
      </c>
      <c r="F2228" s="29" t="s">
        <v>59</v>
      </c>
      <c r="G2228" s="29">
        <v>1468</v>
      </c>
      <c r="H2228" s="4">
        <v>45811</v>
      </c>
      <c r="I2228" s="29">
        <v>45807</v>
      </c>
      <c r="J2228" s="4">
        <v>45807</v>
      </c>
      <c r="K2228" s="4">
        <v>45812</v>
      </c>
      <c r="L2228" s="4">
        <v>45808.649050925924</v>
      </c>
      <c r="M2228" s="4">
        <v>45813</v>
      </c>
      <c r="N2228" s="4">
        <v>45808.125671296293</v>
      </c>
      <c r="O2228" s="4">
        <v>45814</v>
      </c>
      <c r="P2228" s="4" t="s">
        <v>60</v>
      </c>
      <c r="Q2228" s="4">
        <v>45814</v>
      </c>
      <c r="R2228" s="4" t="s">
        <v>60</v>
      </c>
      <c r="S2228" s="4" t="s">
        <v>60</v>
      </c>
      <c r="T2228" s="4">
        <v>45815</v>
      </c>
      <c r="U2228" s="4">
        <v>45810.522581018522</v>
      </c>
      <c r="V2228" s="4">
        <v>45811.050428240742</v>
      </c>
      <c r="W2228" s="4">
        <v>45817</v>
      </c>
      <c r="X2228" s="4"/>
      <c r="Y2228" s="4" t="s">
        <v>60</v>
      </c>
      <c r="Z2228" s="4">
        <v>45819</v>
      </c>
      <c r="AA2228" s="4"/>
      <c r="AB2228" s="4" t="s">
        <v>60</v>
      </c>
      <c r="AC2228" s="4">
        <v>45820</v>
      </c>
      <c r="AD2228" s="4">
        <v>45821</v>
      </c>
      <c r="AE2228" s="4">
        <v>45824</v>
      </c>
      <c r="AF2228" s="4"/>
      <c r="AG2228" s="29" t="s">
        <v>346</v>
      </c>
      <c r="AH2228" s="29" t="s">
        <v>763</v>
      </c>
      <c r="AI2228" s="29" t="s">
        <v>3392</v>
      </c>
      <c r="AJ2228" s="29" t="s">
        <v>764</v>
      </c>
      <c r="AK2228" s="29" t="s">
        <v>65</v>
      </c>
      <c r="AL2228" s="29" t="s">
        <v>765</v>
      </c>
      <c r="AM2228" s="29" t="s">
        <v>766</v>
      </c>
      <c r="AN2228" s="29">
        <v>57.274790000000003</v>
      </c>
      <c r="AO2228" s="29" t="s">
        <v>68</v>
      </c>
      <c r="AP2228" s="29"/>
      <c r="AQ2228" s="29"/>
      <c r="AR2228" s="29" t="s">
        <v>68</v>
      </c>
      <c r="AS2228" s="29"/>
      <c r="AT2228" s="29"/>
      <c r="AU2228" s="29" t="s">
        <v>530</v>
      </c>
      <c r="AV2228" s="29" t="s">
        <v>531</v>
      </c>
      <c r="AW2228" s="29">
        <v>106.47014</v>
      </c>
      <c r="AX2228" s="29" t="s">
        <v>664</v>
      </c>
      <c r="AY2228" s="29" t="s">
        <v>665</v>
      </c>
      <c r="AZ2228" s="3">
        <v>1468</v>
      </c>
      <c r="BA2228" s="29" t="s">
        <v>60</v>
      </c>
      <c r="BB2228" s="29">
        <v>1468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2757</v>
      </c>
      <c r="B2229" s="29" t="s">
        <v>6962</v>
      </c>
      <c r="C2229" s="29" t="s">
        <v>6963</v>
      </c>
      <c r="D2229" s="29" t="s">
        <v>95</v>
      </c>
      <c r="E2229" s="29" t="s">
        <v>1758</v>
      </c>
      <c r="F2229" s="29" t="s">
        <v>59</v>
      </c>
      <c r="G2229" s="29">
        <v>300</v>
      </c>
      <c r="H2229" s="4">
        <v>45811</v>
      </c>
      <c r="I2229" s="29">
        <v>45807</v>
      </c>
      <c r="J2229" s="4">
        <v>45807</v>
      </c>
      <c r="K2229" s="4">
        <v>45812</v>
      </c>
      <c r="L2229" s="4">
        <v>45808.364629629628</v>
      </c>
      <c r="M2229" s="4">
        <v>45813</v>
      </c>
      <c r="N2229" s="4">
        <v>45808.656215277777</v>
      </c>
      <c r="O2229" s="4">
        <v>45814</v>
      </c>
      <c r="P2229" s="4" t="s">
        <v>60</v>
      </c>
      <c r="Q2229" s="4">
        <v>45814</v>
      </c>
      <c r="R2229" s="4" t="s">
        <v>60</v>
      </c>
      <c r="S2229" s="4" t="s">
        <v>60</v>
      </c>
      <c r="T2229" s="4">
        <v>45815</v>
      </c>
      <c r="U2229" s="4">
        <v>45811.325231481482</v>
      </c>
      <c r="V2229" s="4"/>
      <c r="W2229" s="4">
        <v>45817</v>
      </c>
      <c r="X2229" s="4"/>
      <c r="Y2229" s="4" t="s">
        <v>60</v>
      </c>
      <c r="Z2229" s="4">
        <v>45819</v>
      </c>
      <c r="AA2229" s="4"/>
      <c r="AB2229" s="4" t="s">
        <v>60</v>
      </c>
      <c r="AC2229" s="4">
        <v>45820</v>
      </c>
      <c r="AD2229" s="4">
        <v>45821</v>
      </c>
      <c r="AE2229" s="4">
        <v>45824</v>
      </c>
      <c r="AF2229" s="4"/>
      <c r="AG2229" s="29" t="s">
        <v>269</v>
      </c>
      <c r="AH2229" s="29" t="s">
        <v>763</v>
      </c>
      <c r="AI2229" s="29" t="s">
        <v>6937</v>
      </c>
      <c r="AJ2229" s="29" t="s">
        <v>764</v>
      </c>
      <c r="AK2229" s="29" t="s">
        <v>65</v>
      </c>
      <c r="AL2229" s="29" t="s">
        <v>765</v>
      </c>
      <c r="AM2229" s="29" t="s">
        <v>766</v>
      </c>
      <c r="AN2229" s="29">
        <v>11.62898</v>
      </c>
      <c r="AO2229" s="29" t="s">
        <v>68</v>
      </c>
      <c r="AP2229" s="29"/>
      <c r="AQ2229" s="29"/>
      <c r="AR2229" s="29" t="s">
        <v>68</v>
      </c>
      <c r="AS2229" s="29"/>
      <c r="AT2229" s="29"/>
      <c r="AU2229" s="29" t="s">
        <v>335</v>
      </c>
      <c r="AV2229" s="29" t="s">
        <v>336</v>
      </c>
      <c r="AW2229" s="29">
        <v>21.61767</v>
      </c>
      <c r="AX2229" s="29" t="s">
        <v>532</v>
      </c>
      <c r="AY2229" s="29" t="s">
        <v>533</v>
      </c>
      <c r="AZ2229" s="3">
        <v>300</v>
      </c>
      <c r="BA2229" s="29" t="s">
        <v>60</v>
      </c>
      <c r="BB2229" s="29">
        <v>300</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2758</v>
      </c>
      <c r="B2230" s="29" t="s">
        <v>6964</v>
      </c>
      <c r="C2230" s="29" t="s">
        <v>6965</v>
      </c>
      <c r="D2230" s="29" t="s">
        <v>95</v>
      </c>
      <c r="E2230" s="29" t="s">
        <v>1758</v>
      </c>
      <c r="F2230" s="29" t="s">
        <v>59</v>
      </c>
      <c r="G2230" s="29">
        <v>1468</v>
      </c>
      <c r="H2230" s="4">
        <v>45811</v>
      </c>
      <c r="I2230" s="29">
        <v>45807</v>
      </c>
      <c r="J2230" s="4">
        <v>45807</v>
      </c>
      <c r="K2230" s="4">
        <v>45812</v>
      </c>
      <c r="L2230" s="4">
        <v>45808.648923611108</v>
      </c>
      <c r="M2230" s="4">
        <v>45813</v>
      </c>
      <c r="N2230" s="4">
        <v>45808.125648148147</v>
      </c>
      <c r="O2230" s="4">
        <v>45814</v>
      </c>
      <c r="P2230" s="4" t="s">
        <v>60</v>
      </c>
      <c r="Q2230" s="4">
        <v>45814</v>
      </c>
      <c r="R2230" s="4" t="s">
        <v>60</v>
      </c>
      <c r="S2230" s="4" t="s">
        <v>60</v>
      </c>
      <c r="T2230" s="4">
        <v>45815</v>
      </c>
      <c r="U2230" s="4">
        <v>45810.522476851853</v>
      </c>
      <c r="V2230" s="4">
        <v>45812.139340277776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56.754849999999998</v>
      </c>
      <c r="AO2230" s="29" t="s">
        <v>68</v>
      </c>
      <c r="AP2230" s="29"/>
      <c r="AQ2230" s="29"/>
      <c r="AR2230" s="29" t="s">
        <v>68</v>
      </c>
      <c r="AS2230" s="29"/>
      <c r="AT2230" s="29"/>
      <c r="AU2230" s="29" t="s">
        <v>530</v>
      </c>
      <c r="AV2230" s="29" t="s">
        <v>531</v>
      </c>
      <c r="AW2230" s="29">
        <v>105.50452</v>
      </c>
      <c r="AX2230" s="29" t="s">
        <v>990</v>
      </c>
      <c r="AY2230" s="29" t="s">
        <v>991</v>
      </c>
      <c r="AZ2230" s="3">
        <v>1468</v>
      </c>
      <c r="BA2230" s="29" t="s">
        <v>60</v>
      </c>
      <c r="BB2230" s="29">
        <v>1468</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2759</v>
      </c>
      <c r="B2231" s="29" t="s">
        <v>6966</v>
      </c>
      <c r="C2231" s="29" t="s">
        <v>6967</v>
      </c>
      <c r="D2231" s="29" t="s">
        <v>95</v>
      </c>
      <c r="E2231" s="29" t="s">
        <v>1758</v>
      </c>
      <c r="F2231" s="29" t="s">
        <v>59</v>
      </c>
      <c r="G2231" s="29">
        <v>1468</v>
      </c>
      <c r="H2231" s="4">
        <v>45811</v>
      </c>
      <c r="I2231" s="29">
        <v>45807</v>
      </c>
      <c r="J2231" s="4">
        <v>45807</v>
      </c>
      <c r="K2231" s="4">
        <v>45812</v>
      </c>
      <c r="L2231" s="4">
        <v>45808.649085648147</v>
      </c>
      <c r="M2231" s="4">
        <v>45813</v>
      </c>
      <c r="N2231" s="4">
        <v>45808.125775462962</v>
      </c>
      <c r="O2231" s="4">
        <v>45814</v>
      </c>
      <c r="P2231" s="4" t="s">
        <v>60</v>
      </c>
      <c r="Q2231" s="4">
        <v>45814</v>
      </c>
      <c r="R2231" s="4" t="s">
        <v>60</v>
      </c>
      <c r="S2231" s="4" t="s">
        <v>60</v>
      </c>
      <c r="T2231" s="4">
        <v>45815</v>
      </c>
      <c r="U2231" s="4">
        <v>45810.948692129627</v>
      </c>
      <c r="V2231" s="4"/>
      <c r="W2231" s="4">
        <v>45817</v>
      </c>
      <c r="X2231" s="4"/>
      <c r="Y2231" s="4" t="s">
        <v>60</v>
      </c>
      <c r="Z2231" s="4">
        <v>45819</v>
      </c>
      <c r="AA2231" s="4"/>
      <c r="AB2231" s="4" t="s">
        <v>60</v>
      </c>
      <c r="AC2231" s="4">
        <v>45820</v>
      </c>
      <c r="AD2231" s="4">
        <v>45821</v>
      </c>
      <c r="AE2231" s="4">
        <v>45824</v>
      </c>
      <c r="AF2231" s="4"/>
      <c r="AG2231" s="29" t="s">
        <v>269</v>
      </c>
      <c r="AH2231" s="29" t="s">
        <v>763</v>
      </c>
      <c r="AI2231" s="29" t="s">
        <v>6947</v>
      </c>
      <c r="AJ2231" s="29" t="s">
        <v>764</v>
      </c>
      <c r="AK2231" s="29" t="s">
        <v>65</v>
      </c>
      <c r="AL2231" s="29" t="s">
        <v>765</v>
      </c>
      <c r="AM2231" s="29" t="s">
        <v>766</v>
      </c>
      <c r="AN2231" s="29">
        <v>57.14358</v>
      </c>
      <c r="AO2231" s="29" t="s">
        <v>68</v>
      </c>
      <c r="AP2231" s="29"/>
      <c r="AQ2231" s="29"/>
      <c r="AR2231" s="29" t="s">
        <v>68</v>
      </c>
      <c r="AS2231" s="29"/>
      <c r="AT2231" s="29"/>
      <c r="AU2231" s="29" t="s">
        <v>530</v>
      </c>
      <c r="AV2231" s="29" t="s">
        <v>531</v>
      </c>
      <c r="AW2231" s="29">
        <v>106.22620000000001</v>
      </c>
      <c r="AX2231" s="29" t="s">
        <v>990</v>
      </c>
      <c r="AY2231" s="29" t="s">
        <v>991</v>
      </c>
      <c r="AZ2231" s="3">
        <v>1468</v>
      </c>
      <c r="BA2231" s="29" t="s">
        <v>60</v>
      </c>
      <c r="BB2231" s="29">
        <v>1468</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2762</v>
      </c>
      <c r="B2232" s="29" t="s">
        <v>5947</v>
      </c>
      <c r="C2232" s="29" t="s">
        <v>5666</v>
      </c>
      <c r="D2232" s="29" t="s">
        <v>303</v>
      </c>
      <c r="E2232" s="29" t="s">
        <v>304</v>
      </c>
      <c r="F2232" s="29" t="s">
        <v>59</v>
      </c>
      <c r="G2232" s="29">
        <v>472</v>
      </c>
      <c r="H2232" s="4">
        <v>45812</v>
      </c>
      <c r="I2232" s="29">
        <v>45806</v>
      </c>
      <c r="J2232" s="4">
        <v>45806</v>
      </c>
      <c r="K2232" s="4">
        <v>45813</v>
      </c>
      <c r="L2232" s="4">
        <v>45810.194803240738</v>
      </c>
      <c r="M2232" s="4">
        <v>45813</v>
      </c>
      <c r="N2232" s="4">
        <v>45811.19804398148</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1266</v>
      </c>
      <c r="AJ2232" s="29" t="s">
        <v>306</v>
      </c>
      <c r="AK2232" s="29" t="s">
        <v>100</v>
      </c>
      <c r="AL2232" s="29" t="s">
        <v>398</v>
      </c>
      <c r="AM2232" s="29" t="s">
        <v>399</v>
      </c>
      <c r="AN2232" s="29">
        <v>9.7205399999999997</v>
      </c>
      <c r="AO2232" s="29" t="s">
        <v>68</v>
      </c>
      <c r="AP2232" s="29"/>
      <c r="AQ2232" s="29"/>
      <c r="AR2232" s="29" t="s">
        <v>68</v>
      </c>
      <c r="AS2232" s="29"/>
      <c r="AT2232" s="29"/>
      <c r="AU2232" s="29" t="s">
        <v>400</v>
      </c>
      <c r="AV2232" s="29" t="s">
        <v>401</v>
      </c>
      <c r="AW2232" s="29">
        <v>42.516500000000001</v>
      </c>
      <c r="AX2232" s="29" t="s">
        <v>902</v>
      </c>
      <c r="AY2232" s="29" t="s">
        <v>823</v>
      </c>
      <c r="AZ2232" s="3">
        <v>472</v>
      </c>
      <c r="BA2232" s="29" t="s">
        <v>60</v>
      </c>
      <c r="BB2232" s="29">
        <v>472</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2763</v>
      </c>
      <c r="B2233" s="29" t="s">
        <v>5948</v>
      </c>
      <c r="C2233" s="29" t="s">
        <v>5668</v>
      </c>
      <c r="D2233" s="29" t="s">
        <v>303</v>
      </c>
      <c r="E2233" s="29" t="s">
        <v>304</v>
      </c>
      <c r="F2233" s="29" t="s">
        <v>59</v>
      </c>
      <c r="G2233" s="29">
        <v>716</v>
      </c>
      <c r="H2233" s="4">
        <v>45812</v>
      </c>
      <c r="I2233" s="29">
        <v>45806</v>
      </c>
      <c r="J2233" s="4">
        <v>45806</v>
      </c>
      <c r="K2233" s="4">
        <v>45813</v>
      </c>
      <c r="L2233" s="4">
        <v>45810.191180555557</v>
      </c>
      <c r="M2233" s="4">
        <v>45813</v>
      </c>
      <c r="N2233" s="4"/>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88</v>
      </c>
      <c r="AH2233" s="29" t="s">
        <v>305</v>
      </c>
      <c r="AI2233" s="29" t="s">
        <v>1266</v>
      </c>
      <c r="AJ2233" s="29" t="s">
        <v>306</v>
      </c>
      <c r="AK2233" s="29" t="s">
        <v>100</v>
      </c>
      <c r="AL2233" s="29" t="s">
        <v>398</v>
      </c>
      <c r="AM2233" s="29" t="s">
        <v>399</v>
      </c>
      <c r="AN2233" s="29">
        <v>14.73115</v>
      </c>
      <c r="AO2233" s="29" t="s">
        <v>68</v>
      </c>
      <c r="AP2233" s="29"/>
      <c r="AQ2233" s="29"/>
      <c r="AR2233" s="29" t="s">
        <v>68</v>
      </c>
      <c r="AS2233" s="29"/>
      <c r="AT2233" s="29"/>
      <c r="AU2233" s="29" t="s">
        <v>400</v>
      </c>
      <c r="AV2233" s="29" t="s">
        <v>401</v>
      </c>
      <c r="AW2233" s="29">
        <v>64.432220000000001</v>
      </c>
      <c r="AX2233" s="29" t="s">
        <v>902</v>
      </c>
      <c r="AY2233" s="29" t="s">
        <v>823</v>
      </c>
      <c r="AZ2233" s="3">
        <v>716</v>
      </c>
      <c r="BA2233" s="29" t="s">
        <v>60</v>
      </c>
      <c r="BB2233" s="29">
        <v>716</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2764</v>
      </c>
      <c r="B2234" s="29" t="s">
        <v>5950</v>
      </c>
      <c r="C2234" s="29" t="s">
        <v>5669</v>
      </c>
      <c r="D2234" s="29" t="s">
        <v>303</v>
      </c>
      <c r="E2234" s="29" t="s">
        <v>304</v>
      </c>
      <c r="F2234" s="29" t="s">
        <v>59</v>
      </c>
      <c r="G2234" s="29">
        <v>142</v>
      </c>
      <c r="H2234" s="4">
        <v>45812</v>
      </c>
      <c r="I2234" s="29">
        <v>45806</v>
      </c>
      <c r="J2234" s="4">
        <v>45806</v>
      </c>
      <c r="K2234" s="4">
        <v>45813</v>
      </c>
      <c r="L2234" s="4">
        <v>45810.095462962963</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88</v>
      </c>
      <c r="AH2234" s="29" t="s">
        <v>305</v>
      </c>
      <c r="AI2234" s="29" t="s">
        <v>1266</v>
      </c>
      <c r="AJ2234" s="29" t="s">
        <v>306</v>
      </c>
      <c r="AK2234" s="29" t="s">
        <v>100</v>
      </c>
      <c r="AL2234" s="29" t="s">
        <v>398</v>
      </c>
      <c r="AM2234" s="29" t="s">
        <v>399</v>
      </c>
      <c r="AN2234" s="29">
        <v>2.9486400000000001</v>
      </c>
      <c r="AO2234" s="29" t="s">
        <v>68</v>
      </c>
      <c r="AP2234" s="29"/>
      <c r="AQ2234" s="29"/>
      <c r="AR2234" s="29" t="s">
        <v>68</v>
      </c>
      <c r="AS2234" s="29"/>
      <c r="AT2234" s="29"/>
      <c r="AU2234" s="29" t="s">
        <v>400</v>
      </c>
      <c r="AV2234" s="29" t="s">
        <v>401</v>
      </c>
      <c r="AW2234" s="29">
        <v>12.897030000000001</v>
      </c>
      <c r="AX2234" s="29" t="s">
        <v>902</v>
      </c>
      <c r="AY2234" s="29" t="s">
        <v>823</v>
      </c>
      <c r="AZ2234" s="3">
        <v>142</v>
      </c>
      <c r="BA2234" s="29" t="s">
        <v>60</v>
      </c>
      <c r="BB2234" s="29">
        <v>142</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2765</v>
      </c>
      <c r="B2235" s="29" t="s">
        <v>5951</v>
      </c>
      <c r="C2235" s="29" t="s">
        <v>5670</v>
      </c>
      <c r="D2235" s="29" t="s">
        <v>303</v>
      </c>
      <c r="E2235" s="29" t="s">
        <v>304</v>
      </c>
      <c r="F2235" s="29" t="s">
        <v>59</v>
      </c>
      <c r="G2235" s="29">
        <v>656</v>
      </c>
      <c r="H2235" s="4">
        <v>45812</v>
      </c>
      <c r="I2235" s="29">
        <v>45806</v>
      </c>
      <c r="J2235" s="4">
        <v>45806</v>
      </c>
      <c r="K2235" s="4">
        <v>45813</v>
      </c>
      <c r="L2235" s="4">
        <v>45810.191388888888</v>
      </c>
      <c r="M2235" s="4">
        <v>45813</v>
      </c>
      <c r="N2235" s="4">
        <v>45811.197974537034</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1266</v>
      </c>
      <c r="AJ2235" s="29" t="s">
        <v>306</v>
      </c>
      <c r="AK2235" s="29" t="s">
        <v>100</v>
      </c>
      <c r="AL2235" s="29" t="s">
        <v>398</v>
      </c>
      <c r="AM2235" s="29" t="s">
        <v>399</v>
      </c>
      <c r="AN2235" s="29">
        <v>13.410830000000001</v>
      </c>
      <c r="AO2235" s="29" t="s">
        <v>68</v>
      </c>
      <c r="AP2235" s="29"/>
      <c r="AQ2235" s="29"/>
      <c r="AR2235" s="29" t="s">
        <v>68</v>
      </c>
      <c r="AS2235" s="29"/>
      <c r="AT2235" s="29"/>
      <c r="AU2235" s="29" t="s">
        <v>400</v>
      </c>
      <c r="AV2235" s="29" t="s">
        <v>401</v>
      </c>
      <c r="AW2235" s="29">
        <v>58.657020000000003</v>
      </c>
      <c r="AX2235" s="29" t="s">
        <v>902</v>
      </c>
      <c r="AY2235" s="29" t="s">
        <v>823</v>
      </c>
      <c r="AZ2235" s="3">
        <v>656</v>
      </c>
      <c r="BA2235" s="29" t="s">
        <v>60</v>
      </c>
      <c r="BB2235" s="29">
        <v>656</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2766</v>
      </c>
      <c r="B2236" s="29" t="s">
        <v>8266</v>
      </c>
      <c r="C2236" s="29" t="s">
        <v>8267</v>
      </c>
      <c r="D2236" s="29" t="s">
        <v>303</v>
      </c>
      <c r="E2236" s="29" t="s">
        <v>304</v>
      </c>
      <c r="F2236" s="29" t="s">
        <v>59</v>
      </c>
      <c r="G2236" s="29">
        <v>752</v>
      </c>
      <c r="H2236" s="4">
        <v>45812</v>
      </c>
      <c r="I2236" s="29">
        <v>45808</v>
      </c>
      <c r="J2236" s="4">
        <v>45808</v>
      </c>
      <c r="K2236" s="4">
        <v>45813</v>
      </c>
      <c r="L2236" s="4">
        <v>45811.555208333331</v>
      </c>
      <c r="M2236" s="4">
        <v>45813</v>
      </c>
      <c r="N2236" s="4">
        <v>45812.655694444446</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1266</v>
      </c>
      <c r="AJ2236" s="29" t="s">
        <v>306</v>
      </c>
      <c r="AK2236" s="29" t="s">
        <v>100</v>
      </c>
      <c r="AL2236" s="29" t="s">
        <v>398</v>
      </c>
      <c r="AM2236" s="29" t="s">
        <v>399</v>
      </c>
      <c r="AN2236" s="29">
        <v>15.49051</v>
      </c>
      <c r="AO2236" s="29" t="s">
        <v>68</v>
      </c>
      <c r="AP2236" s="29"/>
      <c r="AQ2236" s="29"/>
      <c r="AR2236" s="29" t="s">
        <v>68</v>
      </c>
      <c r="AS2236" s="29"/>
      <c r="AT2236" s="29"/>
      <c r="AU2236" s="29" t="s">
        <v>400</v>
      </c>
      <c r="AV2236" s="29" t="s">
        <v>401</v>
      </c>
      <c r="AW2236" s="29">
        <v>67.753550000000004</v>
      </c>
      <c r="AX2236" s="29" t="s">
        <v>902</v>
      </c>
      <c r="AY2236" s="29" t="s">
        <v>823</v>
      </c>
      <c r="AZ2236" s="3">
        <v>752</v>
      </c>
      <c r="BA2236" s="29" t="s">
        <v>60</v>
      </c>
      <c r="BB2236" s="29">
        <v>752</v>
      </c>
      <c r="BC2236" s="29" t="s">
        <v>60</v>
      </c>
      <c r="BD2236" s="29" t="s">
        <v>60</v>
      </c>
      <c r="BE2236" s="29" t="s">
        <v>60</v>
      </c>
      <c r="BF2236" s="31" t="str">
        <f>IFERROR(VLOOKUP(Data_Power_app[[#This Row],[PRO ODER]],'Result'!H:J,3,0),"")</f>
        <v/>
      </c>
      <c r="BG2236" s="14" t="str">
        <f>IFERROR(VLOOKUP(Data_Power_app[[#This Row],[PRO ODER]]&amp;"LAM",'Real Time'!A:E,4,0),"")</f>
        <v>ML-06</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2768</v>
      </c>
      <c r="B2237" s="29" t="s">
        <v>13924</v>
      </c>
      <c r="C2237" s="29" t="s">
        <v>13925</v>
      </c>
      <c r="D2237" s="29" t="s">
        <v>86</v>
      </c>
      <c r="E2237" s="29" t="s">
        <v>184</v>
      </c>
      <c r="F2237" s="29" t="s">
        <v>59</v>
      </c>
      <c r="G2237" s="29">
        <v>980</v>
      </c>
      <c r="H2237" s="4">
        <v>45812</v>
      </c>
      <c r="I2237" s="29">
        <v>45812</v>
      </c>
      <c r="J2237" s="4">
        <v>45812</v>
      </c>
      <c r="K2237" s="4">
        <v>45813</v>
      </c>
      <c r="L2237" s="4"/>
      <c r="M2237" s="4">
        <v>45814</v>
      </c>
      <c r="N2237" s="4"/>
      <c r="O2237" s="4" t="s">
        <v>60</v>
      </c>
      <c r="P2237" s="4" t="s">
        <v>60</v>
      </c>
      <c r="Q2237" s="4" t="s">
        <v>60</v>
      </c>
      <c r="R2237" s="4" t="s">
        <v>60</v>
      </c>
      <c r="S2237" s="4" t="s">
        <v>60</v>
      </c>
      <c r="T2237" s="4">
        <v>45817</v>
      </c>
      <c r="U2237" s="4"/>
      <c r="V2237" s="4"/>
      <c r="W2237" s="4">
        <v>45818</v>
      </c>
      <c r="X2237" s="4"/>
      <c r="Y2237" s="4" t="s">
        <v>60</v>
      </c>
      <c r="Z2237" s="4">
        <v>45820</v>
      </c>
      <c r="AA2237" s="4"/>
      <c r="AB2237" s="4" t="s">
        <v>60</v>
      </c>
      <c r="AC2237" s="4">
        <v>45821</v>
      </c>
      <c r="AD2237" s="4">
        <v>45822</v>
      </c>
      <c r="AE2237" s="4">
        <v>45824</v>
      </c>
      <c r="AF2237" s="4"/>
      <c r="AG2237" s="29" t="s">
        <v>126</v>
      </c>
      <c r="AH2237" s="29" t="s">
        <v>185</v>
      </c>
      <c r="AI2237" s="29" t="s">
        <v>345</v>
      </c>
      <c r="AJ2237" s="29" t="s">
        <v>186</v>
      </c>
      <c r="AK2237" s="29" t="s">
        <v>100</v>
      </c>
      <c r="AL2237" s="29" t="s">
        <v>187</v>
      </c>
      <c r="AM2237" s="29" t="s">
        <v>188</v>
      </c>
      <c r="AN2237" s="29">
        <v>34.03284</v>
      </c>
      <c r="AO2237" s="29" t="s">
        <v>68</v>
      </c>
      <c r="AP2237" s="29"/>
      <c r="AQ2237" s="29"/>
      <c r="AR2237" s="29" t="s">
        <v>68</v>
      </c>
      <c r="AS2237" s="29"/>
      <c r="AT2237" s="29"/>
      <c r="AU2237" s="29" t="s">
        <v>258</v>
      </c>
      <c r="AV2237" s="29" t="s">
        <v>259</v>
      </c>
      <c r="AW2237" s="29">
        <v>74.425880000000006</v>
      </c>
      <c r="AX2237" s="29" t="s">
        <v>236</v>
      </c>
      <c r="AY2237" s="29" t="s">
        <v>237</v>
      </c>
      <c r="AZ2237" s="3">
        <v>605</v>
      </c>
      <c r="BA2237" s="29" t="s">
        <v>60</v>
      </c>
      <c r="BB2237" s="29">
        <v>980</v>
      </c>
      <c r="BC2237" s="29" t="s">
        <v>60</v>
      </c>
      <c r="BD2237" s="29" t="s">
        <v>60</v>
      </c>
      <c r="BE2237" s="29" t="s">
        <v>60</v>
      </c>
      <c r="BF2237" s="31" t="str">
        <f>IFERROR(VLOOKUP(Data_Power_app[[#This Row],[PRO ODER]],'Result'!H:J,3,0),"")</f>
        <v>LAMINATION 2</v>
      </c>
      <c r="BG2237" s="14"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2796</v>
      </c>
      <c r="B2238" s="29" t="s">
        <v>14330</v>
      </c>
      <c r="C2238" s="29" t="s">
        <v>14331</v>
      </c>
      <c r="D2238" s="29" t="s">
        <v>86</v>
      </c>
      <c r="E2238" s="29" t="s">
        <v>184</v>
      </c>
      <c r="F2238" s="29" t="s">
        <v>59</v>
      </c>
      <c r="G2238" s="29">
        <v>3986</v>
      </c>
      <c r="H2238" s="4">
        <v>45812</v>
      </c>
      <c r="I2238" s="29">
        <v>45812</v>
      </c>
      <c r="J2238" s="4" t="s">
        <v>60</v>
      </c>
      <c r="K2238" s="4">
        <v>45813</v>
      </c>
      <c r="L2238" s="4">
        <v>45812.127129629633</v>
      </c>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29" t="s">
        <v>88</v>
      </c>
      <c r="AH2238" s="29" t="s">
        <v>232</v>
      </c>
      <c r="AI2238" s="29" t="s">
        <v>481</v>
      </c>
      <c r="AJ2238" s="29" t="s">
        <v>186</v>
      </c>
      <c r="AK2238" s="29" t="s">
        <v>100</v>
      </c>
      <c r="AL2238" s="29" t="s">
        <v>187</v>
      </c>
      <c r="AM2238" s="29" t="s">
        <v>188</v>
      </c>
      <c r="AN2238" s="29">
        <v>138.52915999999999</v>
      </c>
      <c r="AO2238" s="29" t="s">
        <v>68</v>
      </c>
      <c r="AP2238" s="29"/>
      <c r="AQ2238" s="29"/>
      <c r="AR2238" s="29" t="s">
        <v>68</v>
      </c>
      <c r="AS2238" s="29"/>
      <c r="AT2238" s="29"/>
      <c r="AU2238" s="29" t="s">
        <v>482</v>
      </c>
      <c r="AV2238" s="29" t="s">
        <v>483</v>
      </c>
      <c r="AW2238" s="29">
        <v>302.94911000000002</v>
      </c>
      <c r="AX2238" s="29" t="s">
        <v>236</v>
      </c>
      <c r="AY2238" s="29" t="s">
        <v>237</v>
      </c>
      <c r="AZ2238" s="3">
        <v>2708</v>
      </c>
      <c r="BA2238" s="29" t="s">
        <v>60</v>
      </c>
      <c r="BB2238" s="29">
        <v>3986</v>
      </c>
      <c r="BC2238" s="29" t="s">
        <v>60</v>
      </c>
      <c r="BD2238" s="29" t="s">
        <v>60</v>
      </c>
      <c r="BE2238" s="29" t="s">
        <v>60</v>
      </c>
      <c r="BF2238" s="31" t="str">
        <f>IFERROR(VLOOKUP(Data_Power_app[[#This Row],[PRO ODER]],'Result'!H:J,3,0),"")</f>
        <v>LAMINATION 2</v>
      </c>
      <c r="BG2238" s="14" t="str">
        <f>IFERROR(VLOOKUP(Data_Power_app[[#This Row],[PRO ODER]]&amp;"LAM",'Real Time'!A:E,4,0),"")</f>
        <v>ML-03</v>
      </c>
      <c r="BH2238" s="32" t="b">
        <f>IF(Data_Power_app[[#This Row],[LAMINATION MACHINE (PLAN)]]="","",IF(Data_Power_app[[#This Row],[LAMINATION MACHINE (REALTIME)]]="","",RIGHT(Data_Power_app[[#This Row],[LAMINATION MACHINE (REALTIME)]],1)=RIGHT(Data_Power_app[[#This Row],[LAMINATION MACHINE (PLAN)]],1)))</f>
        <v>0</v>
      </c>
    </row>
    <row r="2239" spans="1:60" x14ac:dyDescent="0.25">
      <c r="A2239" s="27">
        <v>2837</v>
      </c>
      <c r="B2239" s="29" t="s">
        <v>8268</v>
      </c>
      <c r="C2239" s="29" t="s">
        <v>8269</v>
      </c>
      <c r="D2239" s="29" t="s">
        <v>303</v>
      </c>
      <c r="E2239" s="29" t="s">
        <v>304</v>
      </c>
      <c r="F2239" s="29" t="s">
        <v>59</v>
      </c>
      <c r="G2239" s="29">
        <v>148</v>
      </c>
      <c r="H2239" s="4">
        <v>45812</v>
      </c>
      <c r="I2239" s="29">
        <v>45808</v>
      </c>
      <c r="J2239" s="4">
        <v>45808</v>
      </c>
      <c r="K2239" s="4">
        <v>45813</v>
      </c>
      <c r="L2239" s="4">
        <v>45811.565810185188</v>
      </c>
      <c r="M2239" s="4">
        <v>45813</v>
      </c>
      <c r="N2239" s="4">
        <v>45811.114872685182</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624</v>
      </c>
      <c r="AJ2239" s="29" t="s">
        <v>306</v>
      </c>
      <c r="AK2239" s="29" t="s">
        <v>100</v>
      </c>
      <c r="AL2239" s="29" t="s">
        <v>307</v>
      </c>
      <c r="AM2239" s="29" t="s">
        <v>308</v>
      </c>
      <c r="AN2239" s="29">
        <v>3.5669499999999998</v>
      </c>
      <c r="AO2239" s="29" t="s">
        <v>68</v>
      </c>
      <c r="AP2239" s="29"/>
      <c r="AQ2239" s="29"/>
      <c r="AR2239" s="29" t="s">
        <v>68</v>
      </c>
      <c r="AS2239" s="29"/>
      <c r="AT2239" s="29"/>
      <c r="AU2239" s="29" t="s">
        <v>394</v>
      </c>
      <c r="AV2239" s="29" t="s">
        <v>395</v>
      </c>
      <c r="AW2239" s="29">
        <v>13.26253</v>
      </c>
      <c r="AX2239" s="29" t="s">
        <v>625</v>
      </c>
      <c r="AY2239" s="29" t="s">
        <v>626</v>
      </c>
      <c r="AZ2239" s="3">
        <v>148</v>
      </c>
      <c r="BA2239" s="29" t="s">
        <v>60</v>
      </c>
      <c r="BB2239" s="29">
        <v>148</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2838</v>
      </c>
      <c r="B2240" s="29" t="s">
        <v>5958</v>
      </c>
      <c r="C2240" s="29" t="s">
        <v>5672</v>
      </c>
      <c r="D2240" s="29" t="s">
        <v>303</v>
      </c>
      <c r="E2240" s="29" t="s">
        <v>304</v>
      </c>
      <c r="F2240" s="29" t="s">
        <v>59</v>
      </c>
      <c r="G2240" s="29">
        <v>2</v>
      </c>
      <c r="H2240" s="4">
        <v>45812</v>
      </c>
      <c r="I2240" s="29">
        <v>45806</v>
      </c>
      <c r="J2240" s="4">
        <v>45806</v>
      </c>
      <c r="K2240" s="4">
        <v>45813</v>
      </c>
      <c r="L2240" s="4">
        <v>45810.195011574076</v>
      </c>
      <c r="M2240" s="4">
        <v>45813</v>
      </c>
      <c r="N2240" s="4">
        <v>45812.655729166669</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2907</v>
      </c>
      <c r="AJ2240" s="29" t="s">
        <v>306</v>
      </c>
      <c r="AK2240" s="29" t="s">
        <v>65</v>
      </c>
      <c r="AL2240" s="29" t="s">
        <v>398</v>
      </c>
      <c r="AM2240" s="29" t="s">
        <v>399</v>
      </c>
      <c r="AN2240" s="29">
        <v>2.9149999999999999E-2</v>
      </c>
      <c r="AO2240" s="29" t="s">
        <v>68</v>
      </c>
      <c r="AP2240" s="29"/>
      <c r="AQ2240" s="29"/>
      <c r="AR2240" s="29" t="s">
        <v>68</v>
      </c>
      <c r="AS2240" s="29"/>
      <c r="AT2240" s="29"/>
      <c r="AU2240" s="29" t="s">
        <v>400</v>
      </c>
      <c r="AV2240" s="29" t="s">
        <v>401</v>
      </c>
      <c r="AW2240" s="29">
        <v>0.12748000000000001</v>
      </c>
      <c r="AX2240" s="29" t="s">
        <v>1077</v>
      </c>
      <c r="AY2240" s="29" t="s">
        <v>403</v>
      </c>
      <c r="AZ2240" s="3">
        <v>2</v>
      </c>
      <c r="BA2240" s="29" t="s">
        <v>60</v>
      </c>
      <c r="BB2240" s="29">
        <v>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2839</v>
      </c>
      <c r="B2241" s="29" t="s">
        <v>5959</v>
      </c>
      <c r="C2241" s="29" t="s">
        <v>5673</v>
      </c>
      <c r="D2241" s="29" t="s">
        <v>303</v>
      </c>
      <c r="E2241" s="29" t="s">
        <v>304</v>
      </c>
      <c r="F2241" s="29" t="s">
        <v>59</v>
      </c>
      <c r="G2241" s="29">
        <v>882</v>
      </c>
      <c r="H2241" s="4">
        <v>45812</v>
      </c>
      <c r="I2241" s="29">
        <v>45806</v>
      </c>
      <c r="J2241" s="4">
        <v>45806</v>
      </c>
      <c r="K2241" s="4">
        <v>45813</v>
      </c>
      <c r="L2241" s="4">
        <v>45810.195127314815</v>
      </c>
      <c r="M2241" s="4">
        <v>45813</v>
      </c>
      <c r="N2241" s="4">
        <v>45812.655763888892</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269</v>
      </c>
      <c r="AH2241" s="29" t="s">
        <v>305</v>
      </c>
      <c r="AI2241" s="29" t="s">
        <v>2907</v>
      </c>
      <c r="AJ2241" s="29" t="s">
        <v>306</v>
      </c>
      <c r="AK2241" s="29" t="s">
        <v>65</v>
      </c>
      <c r="AL2241" s="29" t="s">
        <v>398</v>
      </c>
      <c r="AM2241" s="29" t="s">
        <v>399</v>
      </c>
      <c r="AN2241" s="29">
        <v>13.998340000000001</v>
      </c>
      <c r="AO2241" s="29" t="s">
        <v>68</v>
      </c>
      <c r="AP2241" s="29"/>
      <c r="AQ2241" s="29"/>
      <c r="AR2241" s="29" t="s">
        <v>68</v>
      </c>
      <c r="AS2241" s="29"/>
      <c r="AT2241" s="29"/>
      <c r="AU2241" s="29" t="s">
        <v>400</v>
      </c>
      <c r="AV2241" s="29" t="s">
        <v>401</v>
      </c>
      <c r="AW2241" s="29">
        <v>61.216470000000001</v>
      </c>
      <c r="AX2241" s="29" t="s">
        <v>1077</v>
      </c>
      <c r="AY2241" s="29" t="s">
        <v>403</v>
      </c>
      <c r="AZ2241" s="3">
        <v>882</v>
      </c>
      <c r="BA2241" s="29" t="s">
        <v>60</v>
      </c>
      <c r="BB2241" s="29">
        <v>882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2840</v>
      </c>
      <c r="B2242" s="29" t="s">
        <v>3991</v>
      </c>
      <c r="C2242" s="29" t="s">
        <v>3992</v>
      </c>
      <c r="D2242" s="29" t="s">
        <v>303</v>
      </c>
      <c r="E2242" s="29" t="s">
        <v>304</v>
      </c>
      <c r="F2242" s="29" t="s">
        <v>59</v>
      </c>
      <c r="G2242" s="29">
        <v>524</v>
      </c>
      <c r="H2242" s="4">
        <v>45812</v>
      </c>
      <c r="I2242" s="29">
        <v>45804</v>
      </c>
      <c r="J2242" s="4">
        <v>45804</v>
      </c>
      <c r="K2242" s="4">
        <v>45813</v>
      </c>
      <c r="L2242" s="4">
        <v>45810.809814814813</v>
      </c>
      <c r="M2242" s="4">
        <v>45813</v>
      </c>
      <c r="N2242" s="4">
        <v>45810.811215277776</v>
      </c>
      <c r="O2242" s="4" t="s">
        <v>60</v>
      </c>
      <c r="P2242" s="4" t="s">
        <v>60</v>
      </c>
      <c r="Q2242" s="4" t="s">
        <v>60</v>
      </c>
      <c r="R2242" s="4" t="s">
        <v>60</v>
      </c>
      <c r="S2242" s="4" t="s">
        <v>60</v>
      </c>
      <c r="T2242" s="4">
        <v>45815</v>
      </c>
      <c r="U2242" s="4">
        <v>45813.296550925923</v>
      </c>
      <c r="V2242" s="4"/>
      <c r="W2242" s="4">
        <v>45818</v>
      </c>
      <c r="X2242" s="4"/>
      <c r="Y2242" s="4" t="s">
        <v>60</v>
      </c>
      <c r="Z2242" s="4">
        <v>45820</v>
      </c>
      <c r="AA2242" s="4"/>
      <c r="AB2242" s="4" t="s">
        <v>60</v>
      </c>
      <c r="AC2242" s="4">
        <v>45821</v>
      </c>
      <c r="AD2242" s="4">
        <v>45822</v>
      </c>
      <c r="AE2242" s="4">
        <v>45824</v>
      </c>
      <c r="AF2242" s="4"/>
      <c r="AG2242" s="29" t="s">
        <v>269</v>
      </c>
      <c r="AH2242" s="29" t="s">
        <v>305</v>
      </c>
      <c r="AI2242" s="29" t="s">
        <v>2907</v>
      </c>
      <c r="AJ2242" s="29" t="s">
        <v>306</v>
      </c>
      <c r="AK2242" s="29" t="s">
        <v>65</v>
      </c>
      <c r="AL2242" s="29" t="s">
        <v>398</v>
      </c>
      <c r="AM2242" s="29" t="s">
        <v>399</v>
      </c>
      <c r="AN2242" s="29">
        <v>8.2591400000000004</v>
      </c>
      <c r="AO2242" s="29" t="s">
        <v>68</v>
      </c>
      <c r="AP2242" s="29"/>
      <c r="AQ2242" s="29"/>
      <c r="AR2242" s="29" t="s">
        <v>68</v>
      </c>
      <c r="AS2242" s="29"/>
      <c r="AT2242" s="29"/>
      <c r="AU2242" s="29" t="s">
        <v>400</v>
      </c>
      <c r="AV2242" s="29" t="s">
        <v>401</v>
      </c>
      <c r="AW2242" s="29">
        <v>36.118049999999997</v>
      </c>
      <c r="AX2242" s="29" t="s">
        <v>1077</v>
      </c>
      <c r="AY2242" s="29" t="s">
        <v>403</v>
      </c>
      <c r="AZ2242" s="3">
        <v>524</v>
      </c>
      <c r="BA2242" s="29" t="s">
        <v>60</v>
      </c>
      <c r="BB2242" s="29">
        <v>524</v>
      </c>
      <c r="BC2242" s="29" t="s">
        <v>60</v>
      </c>
      <c r="BD2242" s="29" t="s">
        <v>60</v>
      </c>
      <c r="BE2242" s="29" t="s">
        <v>60</v>
      </c>
      <c r="BF2242" s="31" t="str">
        <f>IFERROR(VLOOKUP(Data_Power_app[[#This Row],[PRO ODER]],'Result'!H:J,3,0),"")</f>
        <v/>
      </c>
      <c r="BG2242" s="14" t="str">
        <f>IFERROR(VLOOKUP(Data_Power_app[[#This Row],[PRO ODER]]&amp;"LAM",'Real Time'!A:E,4,0),"")</f>
        <v>ML-07</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2841</v>
      </c>
      <c r="B2243" s="29" t="s">
        <v>8270</v>
      </c>
      <c r="C2243" s="29" t="s">
        <v>8271</v>
      </c>
      <c r="D2243" s="29" t="s">
        <v>303</v>
      </c>
      <c r="E2243" s="29" t="s">
        <v>304</v>
      </c>
      <c r="F2243" s="29" t="s">
        <v>59</v>
      </c>
      <c r="G2243" s="29">
        <v>1010</v>
      </c>
      <c r="H2243" s="4">
        <v>45812</v>
      </c>
      <c r="I2243" s="29">
        <v>45808</v>
      </c>
      <c r="J2243" s="4">
        <v>45808</v>
      </c>
      <c r="K2243" s="4">
        <v>45813</v>
      </c>
      <c r="L2243" s="4">
        <v>45811.565775462965</v>
      </c>
      <c r="M2243" s="4">
        <v>45813</v>
      </c>
      <c r="N2243" s="4">
        <v>45811.11478009259</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29" t="s">
        <v>269</v>
      </c>
      <c r="AH2243" s="29" t="s">
        <v>305</v>
      </c>
      <c r="AI2243" s="29" t="s">
        <v>624</v>
      </c>
      <c r="AJ2243" s="29" t="s">
        <v>306</v>
      </c>
      <c r="AK2243" s="29" t="s">
        <v>100</v>
      </c>
      <c r="AL2243" s="29" t="s">
        <v>307</v>
      </c>
      <c r="AM2243" s="29" t="s">
        <v>308</v>
      </c>
      <c r="AN2243" s="29">
        <v>24.285799999999998</v>
      </c>
      <c r="AO2243" s="29" t="s">
        <v>68</v>
      </c>
      <c r="AP2243" s="29"/>
      <c r="AQ2243" s="29"/>
      <c r="AR2243" s="29" t="s">
        <v>68</v>
      </c>
      <c r="AS2243" s="29"/>
      <c r="AT2243" s="29"/>
      <c r="AU2243" s="29" t="s">
        <v>394</v>
      </c>
      <c r="AV2243" s="29" t="s">
        <v>395</v>
      </c>
      <c r="AW2243" s="29">
        <v>90.298950000000005</v>
      </c>
      <c r="AX2243" s="29" t="s">
        <v>625</v>
      </c>
      <c r="AY2243" s="29" t="s">
        <v>626</v>
      </c>
      <c r="AZ2243" s="3">
        <v>1010</v>
      </c>
      <c r="BA2243" s="29" t="s">
        <v>60</v>
      </c>
      <c r="BB2243" s="29">
        <v>1010</v>
      </c>
      <c r="BC2243" s="29" t="s">
        <v>60</v>
      </c>
      <c r="BD2243" s="29" t="s">
        <v>60</v>
      </c>
      <c r="BE2243" s="29" t="s">
        <v>60</v>
      </c>
      <c r="BF2243" s="31" t="str">
        <f>IFERROR(VLOOKUP(Data_Power_app[[#This Row],[PRO ODER]],'Result'!H:J,3,0),"")</f>
        <v/>
      </c>
      <c r="BG2243" s="14" t="str">
        <f>IFERROR(VLOOKUP(Data_Power_app[[#This Row],[PRO ODER]]&amp;"LAM",'Real Time'!A:E,4,0),"")</f>
        <v>ML-05</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2842</v>
      </c>
      <c r="B2244" s="29" t="s">
        <v>5962</v>
      </c>
      <c r="C2244" s="29" t="s">
        <v>5676</v>
      </c>
      <c r="D2244" s="29" t="s">
        <v>303</v>
      </c>
      <c r="E2244" s="29" t="s">
        <v>304</v>
      </c>
      <c r="F2244" s="29" t="s">
        <v>59</v>
      </c>
      <c r="G2244" s="29">
        <v>220</v>
      </c>
      <c r="H2244" s="4">
        <v>45812</v>
      </c>
      <c r="I2244" s="29">
        <v>45806</v>
      </c>
      <c r="J2244" s="4">
        <v>45806</v>
      </c>
      <c r="K2244" s="4">
        <v>45813</v>
      </c>
      <c r="L2244" s="4">
        <v>45811.447939814818</v>
      </c>
      <c r="M2244" s="4">
        <v>45813</v>
      </c>
      <c r="N2244" s="4">
        <v>45811.887881944444</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29" t="s">
        <v>269</v>
      </c>
      <c r="AH2244" s="29" t="s">
        <v>305</v>
      </c>
      <c r="AI2244" s="29" t="s">
        <v>624</v>
      </c>
      <c r="AJ2244" s="29" t="s">
        <v>306</v>
      </c>
      <c r="AK2244" s="29" t="s">
        <v>100</v>
      </c>
      <c r="AL2244" s="29" t="s">
        <v>307</v>
      </c>
      <c r="AM2244" s="29" t="s">
        <v>308</v>
      </c>
      <c r="AN2244" s="29">
        <v>5.2192299999999996</v>
      </c>
      <c r="AO2244" s="29" t="s">
        <v>68</v>
      </c>
      <c r="AP2244" s="29"/>
      <c r="AQ2244" s="29"/>
      <c r="AR2244" s="29" t="s">
        <v>68</v>
      </c>
      <c r="AS2244" s="29"/>
      <c r="AT2244" s="29"/>
      <c r="AU2244" s="29" t="s">
        <v>394</v>
      </c>
      <c r="AV2244" s="29" t="s">
        <v>395</v>
      </c>
      <c r="AW2244" s="29">
        <v>19.406020000000002</v>
      </c>
      <c r="AX2244" s="29" t="s">
        <v>625</v>
      </c>
      <c r="AY2244" s="29" t="s">
        <v>626</v>
      </c>
      <c r="AZ2244" s="3">
        <v>220</v>
      </c>
      <c r="BA2244" s="29" t="s">
        <v>60</v>
      </c>
      <c r="BB2244" s="29">
        <v>220</v>
      </c>
      <c r="BC2244" s="29" t="s">
        <v>60</v>
      </c>
      <c r="BD2244" s="29" t="s">
        <v>60</v>
      </c>
      <c r="BE2244" s="29" t="s">
        <v>60</v>
      </c>
      <c r="BF2244" s="31" t="str">
        <f>IFERROR(VLOOKUP(Data_Power_app[[#This Row],[PRO ODER]],'Result'!H:J,3,0),"")</f>
        <v/>
      </c>
      <c r="BG2244" s="14" t="str">
        <f>IFERROR(VLOOKUP(Data_Power_app[[#This Row],[PRO ODER]]&amp;"LAM",'Real Time'!A:E,4,0),"")</f>
        <v>ML-05</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2843</v>
      </c>
      <c r="B2245" s="29" t="s">
        <v>8272</v>
      </c>
      <c r="C2245" s="29" t="s">
        <v>8273</v>
      </c>
      <c r="D2245" s="29" t="s">
        <v>303</v>
      </c>
      <c r="E2245" s="29" t="s">
        <v>304</v>
      </c>
      <c r="F2245" s="29" t="s">
        <v>59</v>
      </c>
      <c r="G2245" s="29">
        <v>650</v>
      </c>
      <c r="H2245" s="4">
        <v>45812</v>
      </c>
      <c r="I2245" s="29">
        <v>45808</v>
      </c>
      <c r="J2245" s="4">
        <v>45808</v>
      </c>
      <c r="K2245" s="4">
        <v>45813</v>
      </c>
      <c r="L2245" s="4">
        <v>45811.565740740742</v>
      </c>
      <c r="M2245" s="4">
        <v>45813</v>
      </c>
      <c r="N2245" s="4">
        <v>45811.114664351851</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29" t="s">
        <v>269</v>
      </c>
      <c r="AH2245" s="29" t="s">
        <v>305</v>
      </c>
      <c r="AI2245" s="29" t="s">
        <v>624</v>
      </c>
      <c r="AJ2245" s="29" t="s">
        <v>306</v>
      </c>
      <c r="AK2245" s="29" t="s">
        <v>100</v>
      </c>
      <c r="AL2245" s="29" t="s">
        <v>307</v>
      </c>
      <c r="AM2245" s="29" t="s">
        <v>308</v>
      </c>
      <c r="AN2245" s="29">
        <v>15.16987</v>
      </c>
      <c r="AO2245" s="29" t="s">
        <v>68</v>
      </c>
      <c r="AP2245" s="29"/>
      <c r="AQ2245" s="29"/>
      <c r="AR2245" s="29" t="s">
        <v>68</v>
      </c>
      <c r="AS2245" s="29"/>
      <c r="AT2245" s="29"/>
      <c r="AU2245" s="29" t="s">
        <v>394</v>
      </c>
      <c r="AV2245" s="29" t="s">
        <v>395</v>
      </c>
      <c r="AW2245" s="29">
        <v>56.404910000000001</v>
      </c>
      <c r="AX2245" s="29" t="s">
        <v>625</v>
      </c>
      <c r="AY2245" s="29" t="s">
        <v>626</v>
      </c>
      <c r="AZ2245" s="3">
        <v>650</v>
      </c>
      <c r="BA2245" s="29" t="s">
        <v>60</v>
      </c>
      <c r="BB2245" s="29">
        <v>650</v>
      </c>
      <c r="BC2245" s="29" t="s">
        <v>60</v>
      </c>
      <c r="BD2245" s="29" t="s">
        <v>60</v>
      </c>
      <c r="BE2245" s="29" t="s">
        <v>60</v>
      </c>
      <c r="BF2245" s="31" t="str">
        <f>IFERROR(VLOOKUP(Data_Power_app[[#This Row],[PRO ODER]],'Result'!H:J,3,0),"")</f>
        <v/>
      </c>
      <c r="BG2245" s="14" t="str">
        <f>IFERROR(VLOOKUP(Data_Power_app[[#This Row],[PRO ODER]]&amp;"LAM",'Real Time'!A:E,4,0),"")</f>
        <v>ML-05</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2844</v>
      </c>
      <c r="B2246" s="29" t="s">
        <v>4000</v>
      </c>
      <c r="C2246" s="29" t="s">
        <v>4001</v>
      </c>
      <c r="D2246" s="29" t="s">
        <v>303</v>
      </c>
      <c r="E2246" s="29" t="s">
        <v>304</v>
      </c>
      <c r="F2246" s="29" t="s">
        <v>59</v>
      </c>
      <c r="G2246" s="29">
        <v>442</v>
      </c>
      <c r="H2246" s="4">
        <v>45812</v>
      </c>
      <c r="I2246" s="29">
        <v>45804</v>
      </c>
      <c r="J2246" s="4">
        <v>45804</v>
      </c>
      <c r="K2246" s="4">
        <v>45813</v>
      </c>
      <c r="L2246" s="4">
        <v>45810.879259259258</v>
      </c>
      <c r="M2246" s="4">
        <v>45813</v>
      </c>
      <c r="N2246" s="4">
        <v>45811.701932870368</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29" t="s">
        <v>269</v>
      </c>
      <c r="AH2246" s="29" t="s">
        <v>305</v>
      </c>
      <c r="AI2246" s="29" t="s">
        <v>550</v>
      </c>
      <c r="AJ2246" s="29" t="s">
        <v>306</v>
      </c>
      <c r="AK2246" s="29" t="s">
        <v>65</v>
      </c>
      <c r="AL2246" s="29" t="s">
        <v>307</v>
      </c>
      <c r="AM2246" s="29" t="s">
        <v>308</v>
      </c>
      <c r="AN2246" s="29">
        <v>8.9080999999999992</v>
      </c>
      <c r="AO2246" s="29" t="s">
        <v>68</v>
      </c>
      <c r="AP2246" s="29"/>
      <c r="AQ2246" s="29"/>
      <c r="AR2246" s="29" t="s">
        <v>68</v>
      </c>
      <c r="AS2246" s="29"/>
      <c r="AT2246" s="29"/>
      <c r="AU2246" s="29" t="s">
        <v>394</v>
      </c>
      <c r="AV2246" s="29" t="s">
        <v>395</v>
      </c>
      <c r="AW2246" s="29">
        <v>33.120049999999999</v>
      </c>
      <c r="AX2246" s="29" t="s">
        <v>551</v>
      </c>
      <c r="AY2246" s="29" t="s">
        <v>552</v>
      </c>
      <c r="AZ2246" s="3">
        <v>442</v>
      </c>
      <c r="BA2246" s="29" t="s">
        <v>60</v>
      </c>
      <c r="BB2246" s="29">
        <v>442</v>
      </c>
      <c r="BC2246" s="29" t="s">
        <v>60</v>
      </c>
      <c r="BD2246" s="29" t="s">
        <v>60</v>
      </c>
      <c r="BE2246" s="29" t="s">
        <v>60</v>
      </c>
      <c r="BF2246" s="31" t="str">
        <f>IFERROR(VLOOKUP(Data_Power_app[[#This Row],[PRO ODER]],'Result'!H:J,3,0),"")</f>
        <v/>
      </c>
      <c r="BG2246" s="14" t="str">
        <f>IFERROR(VLOOKUP(Data_Power_app[[#This Row],[PRO ODER]]&amp;"LAM",'Real Time'!A:E,4,0),"")</f>
        <v>ML-04</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2845</v>
      </c>
      <c r="B2247" s="29" t="s">
        <v>5964</v>
      </c>
      <c r="C2247" s="29" t="s">
        <v>5678</v>
      </c>
      <c r="D2247" s="29" t="s">
        <v>303</v>
      </c>
      <c r="E2247" s="29" t="s">
        <v>304</v>
      </c>
      <c r="F2247" s="29" t="s">
        <v>59</v>
      </c>
      <c r="G2247" s="29">
        <v>512</v>
      </c>
      <c r="H2247" s="4">
        <v>45812</v>
      </c>
      <c r="I2247" s="29">
        <v>45806</v>
      </c>
      <c r="J2247" s="4">
        <v>45806</v>
      </c>
      <c r="K2247" s="4">
        <v>45813</v>
      </c>
      <c r="L2247" s="4">
        <v>45811.448020833333</v>
      </c>
      <c r="M2247" s="4">
        <v>45813</v>
      </c>
      <c r="N2247" s="4">
        <v>45811.888032407405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29" t="s">
        <v>269</v>
      </c>
      <c r="AH2247" s="29" t="s">
        <v>305</v>
      </c>
      <c r="AI2247" s="29" t="s">
        <v>630</v>
      </c>
      <c r="AJ2247" s="29" t="s">
        <v>306</v>
      </c>
      <c r="AK2247" s="29" t="s">
        <v>100</v>
      </c>
      <c r="AL2247" s="29" t="s">
        <v>307</v>
      </c>
      <c r="AM2247" s="29" t="s">
        <v>308</v>
      </c>
      <c r="AN2247" s="29">
        <v>11.74028</v>
      </c>
      <c r="AO2247" s="29" t="s">
        <v>68</v>
      </c>
      <c r="AP2247" s="29"/>
      <c r="AQ2247" s="29"/>
      <c r="AR2247" s="29" t="s">
        <v>68</v>
      </c>
      <c r="AS2247" s="29"/>
      <c r="AT2247" s="29"/>
      <c r="AU2247" s="29" t="s">
        <v>394</v>
      </c>
      <c r="AV2247" s="29" t="s">
        <v>395</v>
      </c>
      <c r="AW2247" s="29">
        <v>43.653219999999997</v>
      </c>
      <c r="AX2247" s="29" t="s">
        <v>631</v>
      </c>
      <c r="AY2247" s="29" t="s">
        <v>632</v>
      </c>
      <c r="AZ2247" s="3">
        <v>512</v>
      </c>
      <c r="BA2247" s="29" t="s">
        <v>60</v>
      </c>
      <c r="BB2247" s="29">
        <v>512</v>
      </c>
      <c r="BC2247" s="29" t="s">
        <v>60</v>
      </c>
      <c r="BD2247" s="29" t="s">
        <v>60</v>
      </c>
      <c r="BE2247" s="29" t="s">
        <v>60</v>
      </c>
      <c r="BF2247" s="31" t="str">
        <f>IFERROR(VLOOKUP(Data_Power_app[[#This Row],[PRO ODER]],'Result'!H:J,3,0),"")</f>
        <v/>
      </c>
      <c r="BG2247" s="14" t="str">
        <f>IFERROR(VLOOKUP(Data_Power_app[[#This Row],[PRO ODER]]&amp;"LAM",'Real Time'!A:E,4,0),"")</f>
        <v>ML-05</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2846</v>
      </c>
      <c r="B2248" s="29" t="s">
        <v>4008</v>
      </c>
      <c r="C2248" s="29" t="s">
        <v>4009</v>
      </c>
      <c r="D2248" s="29" t="s">
        <v>303</v>
      </c>
      <c r="E2248" s="29" t="s">
        <v>304</v>
      </c>
      <c r="F2248" s="29" t="s">
        <v>59</v>
      </c>
      <c r="G2248" s="29">
        <v>572</v>
      </c>
      <c r="H2248" s="4">
        <v>45812</v>
      </c>
      <c r="I2248" s="29">
        <v>45804</v>
      </c>
      <c r="J2248" s="4">
        <v>45804</v>
      </c>
      <c r="K2248" s="4">
        <v>45813</v>
      </c>
      <c r="L2248" s="4">
        <v>45810.879143518519</v>
      </c>
      <c r="M2248" s="4">
        <v>45813</v>
      </c>
      <c r="N2248" s="4">
        <v>45811.701851851853</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29" t="s">
        <v>269</v>
      </c>
      <c r="AH2248" s="29" t="s">
        <v>305</v>
      </c>
      <c r="AI2248" s="29" t="s">
        <v>550</v>
      </c>
      <c r="AJ2248" s="29" t="s">
        <v>306</v>
      </c>
      <c r="AK2248" s="29" t="s">
        <v>65</v>
      </c>
      <c r="AL2248" s="29" t="s">
        <v>307</v>
      </c>
      <c r="AM2248" s="29" t="s">
        <v>308</v>
      </c>
      <c r="AN2248" s="29">
        <v>11.53973</v>
      </c>
      <c r="AO2248" s="29" t="s">
        <v>68</v>
      </c>
      <c r="AP2248" s="29"/>
      <c r="AQ2248" s="29"/>
      <c r="AR2248" s="29" t="s">
        <v>68</v>
      </c>
      <c r="AS2248" s="29"/>
      <c r="AT2248" s="29"/>
      <c r="AU2248" s="29" t="s">
        <v>394</v>
      </c>
      <c r="AV2248" s="29" t="s">
        <v>395</v>
      </c>
      <c r="AW2248" s="29">
        <v>42.904359999999997</v>
      </c>
      <c r="AX2248" s="29" t="s">
        <v>551</v>
      </c>
      <c r="AY2248" s="29" t="s">
        <v>552</v>
      </c>
      <c r="AZ2248" s="3">
        <v>572</v>
      </c>
      <c r="BA2248" s="29" t="s">
        <v>60</v>
      </c>
      <c r="BB2248" s="29">
        <v>572</v>
      </c>
      <c r="BC2248" s="29" t="s">
        <v>60</v>
      </c>
      <c r="BD2248" s="29" t="s">
        <v>60</v>
      </c>
      <c r="BE2248" s="29" t="s">
        <v>60</v>
      </c>
      <c r="BF2248" s="31" t="str">
        <f>IFERROR(VLOOKUP(Data_Power_app[[#This Row],[PRO ODER]],'Result'!H:J,3,0),"")</f>
        <v/>
      </c>
      <c r="BG2248" s="14" t="str">
        <f>IFERROR(VLOOKUP(Data_Power_app[[#This Row],[PRO ODER]]&amp;"LAM",'Real Time'!A:E,4,0),"")</f>
        <v>ML-04</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2847</v>
      </c>
      <c r="B2249" s="29" t="s">
        <v>5967</v>
      </c>
      <c r="C2249" s="29" t="s">
        <v>5681</v>
      </c>
      <c r="D2249" s="29" t="s">
        <v>303</v>
      </c>
      <c r="E2249" s="29" t="s">
        <v>304</v>
      </c>
      <c r="F2249" s="29" t="s">
        <v>59</v>
      </c>
      <c r="G2249" s="29">
        <v>196</v>
      </c>
      <c r="H2249" s="4">
        <v>45812</v>
      </c>
      <c r="I2249" s="29">
        <v>45806</v>
      </c>
      <c r="J2249" s="4">
        <v>45806</v>
      </c>
      <c r="K2249" s="4">
        <v>45813</v>
      </c>
      <c r="L2249" s="4">
        <v>45811.448148148149</v>
      </c>
      <c r="M2249" s="4">
        <v>45813</v>
      </c>
      <c r="N2249" s="4">
        <v>45811.115162037036</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550</v>
      </c>
      <c r="AJ2249" s="29" t="s">
        <v>306</v>
      </c>
      <c r="AK2249" s="29" t="s">
        <v>65</v>
      </c>
      <c r="AL2249" s="29" t="s">
        <v>307</v>
      </c>
      <c r="AM2249" s="29" t="s">
        <v>308</v>
      </c>
      <c r="AN2249" s="29">
        <v>3.9984000000000002</v>
      </c>
      <c r="AO2249" s="29" t="s">
        <v>68</v>
      </c>
      <c r="AP2249" s="29"/>
      <c r="AQ2249" s="29"/>
      <c r="AR2249" s="29" t="s">
        <v>68</v>
      </c>
      <c r="AS2249" s="29"/>
      <c r="AT2249" s="29"/>
      <c r="AU2249" s="29" t="s">
        <v>394</v>
      </c>
      <c r="AV2249" s="29" t="s">
        <v>395</v>
      </c>
      <c r="AW2249" s="29">
        <v>14.866059999999999</v>
      </c>
      <c r="AX2249" s="29" t="s">
        <v>551</v>
      </c>
      <c r="AY2249" s="29" t="s">
        <v>552</v>
      </c>
      <c r="AZ2249" s="3">
        <v>196</v>
      </c>
      <c r="BA2249" s="29" t="s">
        <v>60</v>
      </c>
      <c r="BB2249" s="29">
        <v>196</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2848</v>
      </c>
      <c r="B2250" s="29" t="s">
        <v>8274</v>
      </c>
      <c r="C2250" s="29" t="s">
        <v>8275</v>
      </c>
      <c r="D2250" s="29" t="s">
        <v>303</v>
      </c>
      <c r="E2250" s="29" t="s">
        <v>304</v>
      </c>
      <c r="F2250" s="29" t="s">
        <v>59</v>
      </c>
      <c r="G2250" s="29">
        <v>1208</v>
      </c>
      <c r="H2250" s="4">
        <v>45812</v>
      </c>
      <c r="I2250" s="29">
        <v>45808</v>
      </c>
      <c r="J2250" s="4">
        <v>45808</v>
      </c>
      <c r="K2250" s="4">
        <v>45813</v>
      </c>
      <c r="L2250" s="4">
        <v>45811.565706018519</v>
      </c>
      <c r="M2250" s="4">
        <v>45813</v>
      </c>
      <c r="N2250" s="4">
        <v>45811.114583333336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29" t="s">
        <v>269</v>
      </c>
      <c r="AH2250" s="29" t="s">
        <v>305</v>
      </c>
      <c r="AI2250" s="29" t="s">
        <v>624</v>
      </c>
      <c r="AJ2250" s="29" t="s">
        <v>306</v>
      </c>
      <c r="AK2250" s="29" t="s">
        <v>100</v>
      </c>
      <c r="AL2250" s="29" t="s">
        <v>307</v>
      </c>
      <c r="AM2250" s="29" t="s">
        <v>308</v>
      </c>
      <c r="AN2250" s="29">
        <v>28.037780000000001</v>
      </c>
      <c r="AO2250" s="29" t="s">
        <v>68</v>
      </c>
      <c r="AP2250" s="29"/>
      <c r="AQ2250" s="29"/>
      <c r="AR2250" s="29" t="s">
        <v>68</v>
      </c>
      <c r="AS2250" s="29"/>
      <c r="AT2250" s="29"/>
      <c r="AU2250" s="29" t="s">
        <v>394</v>
      </c>
      <c r="AV2250" s="29" t="s">
        <v>395</v>
      </c>
      <c r="AW2250" s="29">
        <v>104.25078999999999</v>
      </c>
      <c r="AX2250" s="29" t="s">
        <v>625</v>
      </c>
      <c r="AY2250" s="29" t="s">
        <v>626</v>
      </c>
      <c r="AZ2250" s="3">
        <v>1208</v>
      </c>
      <c r="BA2250" s="29" t="s">
        <v>60</v>
      </c>
      <c r="BB2250" s="29">
        <v>1208</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2849</v>
      </c>
      <c r="B2251" s="29" t="s">
        <v>4016</v>
      </c>
      <c r="C2251" s="29" t="s">
        <v>4017</v>
      </c>
      <c r="D2251" s="29" t="s">
        <v>303</v>
      </c>
      <c r="E2251" s="29" t="s">
        <v>304</v>
      </c>
      <c r="F2251" s="29" t="s">
        <v>59</v>
      </c>
      <c r="G2251" s="29">
        <v>454</v>
      </c>
      <c r="H2251" s="4">
        <v>45812</v>
      </c>
      <c r="I2251" s="29">
        <v>45804</v>
      </c>
      <c r="J2251" s="4">
        <v>45804</v>
      </c>
      <c r="K2251" s="4">
        <v>45813</v>
      </c>
      <c r="L2251" s="4">
        <v>45810.879050925927</v>
      </c>
      <c r="M2251" s="4">
        <v>45813</v>
      </c>
      <c r="N2251" s="4">
        <v>45811.701898148145</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550</v>
      </c>
      <c r="AJ2251" s="29" t="s">
        <v>306</v>
      </c>
      <c r="AK2251" s="29" t="s">
        <v>65</v>
      </c>
      <c r="AL2251" s="29" t="s">
        <v>307</v>
      </c>
      <c r="AM2251" s="29" t="s">
        <v>308</v>
      </c>
      <c r="AN2251" s="29">
        <v>8.7113300000000002</v>
      </c>
      <c r="AO2251" s="29" t="s">
        <v>68</v>
      </c>
      <c r="AP2251" s="29"/>
      <c r="AQ2251" s="29"/>
      <c r="AR2251" s="29" t="s">
        <v>68</v>
      </c>
      <c r="AS2251" s="29"/>
      <c r="AT2251" s="29"/>
      <c r="AU2251" s="29" t="s">
        <v>394</v>
      </c>
      <c r="AV2251" s="29" t="s">
        <v>395</v>
      </c>
      <c r="AW2251" s="29">
        <v>32.387320000000003</v>
      </c>
      <c r="AX2251" s="29" t="s">
        <v>551</v>
      </c>
      <c r="AY2251" s="29" t="s">
        <v>552</v>
      </c>
      <c r="AZ2251" s="3">
        <v>454</v>
      </c>
      <c r="BA2251" s="29" t="s">
        <v>60</v>
      </c>
      <c r="BB2251" s="29">
        <v>454</v>
      </c>
      <c r="BC2251" s="29" t="s">
        <v>60</v>
      </c>
      <c r="BD2251" s="29" t="s">
        <v>60</v>
      </c>
      <c r="BE2251" s="29" t="s">
        <v>60</v>
      </c>
      <c r="BF2251" s="31" t="str">
        <f>IFERROR(VLOOKUP(Data_Power_app[[#This Row],[PRO ODER]],'Result'!H:J,3,0),"")</f>
        <v/>
      </c>
      <c r="BG2251" s="14" t="str">
        <f>IFERROR(VLOOKUP(Data_Power_app[[#This Row],[PRO ODER]]&amp;"LAM",'Real Time'!A:E,4,0),"")</f>
        <v>ML-04</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2850</v>
      </c>
      <c r="B2252" s="29" t="s">
        <v>8276</v>
      </c>
      <c r="C2252" s="29" t="s">
        <v>8277</v>
      </c>
      <c r="D2252" s="29" t="s">
        <v>303</v>
      </c>
      <c r="E2252" s="29" t="s">
        <v>304</v>
      </c>
      <c r="F2252" s="29" t="s">
        <v>59</v>
      </c>
      <c r="G2252" s="29">
        <v>1082</v>
      </c>
      <c r="H2252" s="4">
        <v>45812</v>
      </c>
      <c r="I2252" s="29">
        <v>45808</v>
      </c>
      <c r="J2252" s="4">
        <v>45808</v>
      </c>
      <c r="K2252" s="4">
        <v>45813</v>
      </c>
      <c r="L2252" s="4">
        <v>45811.565671296295</v>
      </c>
      <c r="M2252" s="4">
        <v>45813</v>
      </c>
      <c r="N2252" s="4">
        <v>45811.115243055552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29" t="s">
        <v>269</v>
      </c>
      <c r="AH2252" s="29" t="s">
        <v>305</v>
      </c>
      <c r="AI2252" s="29" t="s">
        <v>550</v>
      </c>
      <c r="AJ2252" s="29" t="s">
        <v>306</v>
      </c>
      <c r="AK2252" s="29" t="s">
        <v>65</v>
      </c>
      <c r="AL2252" s="29" t="s">
        <v>307</v>
      </c>
      <c r="AM2252" s="29" t="s">
        <v>308</v>
      </c>
      <c r="AN2252" s="29">
        <v>20.30658</v>
      </c>
      <c r="AO2252" s="29" t="s">
        <v>68</v>
      </c>
      <c r="AP2252" s="29"/>
      <c r="AQ2252" s="29"/>
      <c r="AR2252" s="29" t="s">
        <v>68</v>
      </c>
      <c r="AS2252" s="29"/>
      <c r="AT2252" s="29"/>
      <c r="AU2252" s="29" t="s">
        <v>394</v>
      </c>
      <c r="AV2252" s="29" t="s">
        <v>395</v>
      </c>
      <c r="AW2252" s="29">
        <v>75.495019999999997</v>
      </c>
      <c r="AX2252" s="29" t="s">
        <v>551</v>
      </c>
      <c r="AY2252" s="29" t="s">
        <v>552</v>
      </c>
      <c r="AZ2252" s="3">
        <v>1082</v>
      </c>
      <c r="BA2252" s="29" t="s">
        <v>60</v>
      </c>
      <c r="BB2252" s="29">
        <v>1082</v>
      </c>
      <c r="BC2252" s="29" t="s">
        <v>60</v>
      </c>
      <c r="BD2252" s="29" t="s">
        <v>60</v>
      </c>
      <c r="BE2252" s="29" t="s">
        <v>60</v>
      </c>
      <c r="BF2252" s="31" t="str">
        <f>IFERROR(VLOOKUP(Data_Power_app[[#This Row],[PRO ODER]],'Result'!H:J,3,0),"")</f>
        <v/>
      </c>
      <c r="BG2252" s="14" t="str">
        <f>IFERROR(VLOOKUP(Data_Power_app[[#This Row],[PRO ODER]]&amp;"LAM",'Real Time'!A:E,4,0),"")</f>
        <v>ML-05</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2851</v>
      </c>
      <c r="B2253" s="29" t="s">
        <v>5969</v>
      </c>
      <c r="C2253" s="29" t="s">
        <v>5683</v>
      </c>
      <c r="D2253" s="29" t="s">
        <v>303</v>
      </c>
      <c r="E2253" s="29" t="s">
        <v>304</v>
      </c>
      <c r="F2253" s="29" t="s">
        <v>59</v>
      </c>
      <c r="G2253" s="29">
        <v>1856</v>
      </c>
      <c r="H2253" s="4">
        <v>45812</v>
      </c>
      <c r="I2253" s="29">
        <v>45806</v>
      </c>
      <c r="J2253" s="4">
        <v>45806</v>
      </c>
      <c r="K2253" s="4">
        <v>45813</v>
      </c>
      <c r="L2253" s="4">
        <v>45811.448229166665</v>
      </c>
      <c r="M2253" s="4">
        <v>45813</v>
      </c>
      <c r="N2253" s="4">
        <v>45811.115069444444</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550</v>
      </c>
      <c r="AJ2253" s="29" t="s">
        <v>306</v>
      </c>
      <c r="AK2253" s="29" t="s">
        <v>65</v>
      </c>
      <c r="AL2253" s="29" t="s">
        <v>307</v>
      </c>
      <c r="AM2253" s="29" t="s">
        <v>308</v>
      </c>
      <c r="AN2253" s="29">
        <v>34.982080000000003</v>
      </c>
      <c r="AO2253" s="29" t="s">
        <v>68</v>
      </c>
      <c r="AP2253" s="29"/>
      <c r="AQ2253" s="29"/>
      <c r="AR2253" s="29" t="s">
        <v>68</v>
      </c>
      <c r="AS2253" s="29"/>
      <c r="AT2253" s="29"/>
      <c r="AU2253" s="29" t="s">
        <v>394</v>
      </c>
      <c r="AV2253" s="29" t="s">
        <v>395</v>
      </c>
      <c r="AW2253" s="29">
        <v>130.05555000000001</v>
      </c>
      <c r="AX2253" s="29" t="s">
        <v>551</v>
      </c>
      <c r="AY2253" s="29" t="s">
        <v>552</v>
      </c>
      <c r="AZ2253" s="3">
        <v>1856</v>
      </c>
      <c r="BA2253" s="29" t="s">
        <v>60</v>
      </c>
      <c r="BB2253" s="29">
        <v>1856</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2854</v>
      </c>
      <c r="B2254" s="29" t="s">
        <v>13926</v>
      </c>
      <c r="C2254" s="29" t="s">
        <v>13927</v>
      </c>
      <c r="D2254" s="29" t="s">
        <v>86</v>
      </c>
      <c r="E2254" s="29" t="s">
        <v>184</v>
      </c>
      <c r="F2254" s="29" t="s">
        <v>59</v>
      </c>
      <c r="G2254" s="29">
        <v>962</v>
      </c>
      <c r="H2254" s="4">
        <v>45812</v>
      </c>
      <c r="I2254" s="29">
        <v>45812</v>
      </c>
      <c r="J2254" s="4">
        <v>45812</v>
      </c>
      <c r="K2254" s="4">
        <v>45813</v>
      </c>
      <c r="L2254" s="4"/>
      <c r="M2254" s="4">
        <v>45814</v>
      </c>
      <c r="N2254" s="4"/>
      <c r="O2254" s="4" t="s">
        <v>60</v>
      </c>
      <c r="P2254" s="4" t="s">
        <v>60</v>
      </c>
      <c r="Q2254" s="4" t="s">
        <v>60</v>
      </c>
      <c r="R2254" s="4" t="s">
        <v>60</v>
      </c>
      <c r="S2254" s="4" t="s">
        <v>60</v>
      </c>
      <c r="T2254" s="4">
        <v>45817</v>
      </c>
      <c r="U2254" s="4"/>
      <c r="V2254" s="4"/>
      <c r="W2254" s="4">
        <v>45818</v>
      </c>
      <c r="X2254" s="4"/>
      <c r="Y2254" s="4" t="s">
        <v>60</v>
      </c>
      <c r="Z2254" s="4">
        <v>45820</v>
      </c>
      <c r="AA2254" s="4"/>
      <c r="AB2254" s="4" t="s">
        <v>60</v>
      </c>
      <c r="AC2254" s="4">
        <v>45821</v>
      </c>
      <c r="AD2254" s="4">
        <v>45822</v>
      </c>
      <c r="AE2254" s="4">
        <v>45824</v>
      </c>
      <c r="AF2254" s="4"/>
      <c r="AG2254" s="29" t="s">
        <v>126</v>
      </c>
      <c r="AH2254" s="29" t="s">
        <v>232</v>
      </c>
      <c r="AI2254" s="29" t="s">
        <v>13928</v>
      </c>
      <c r="AJ2254" s="29" t="s">
        <v>186</v>
      </c>
      <c r="AK2254" s="29" t="s">
        <v>65</v>
      </c>
      <c r="AL2254" s="29" t="s">
        <v>187</v>
      </c>
      <c r="AM2254" s="29" t="s">
        <v>188</v>
      </c>
      <c r="AN2254" s="29">
        <v>29.864920000000001</v>
      </c>
      <c r="AO2254" s="29" t="s">
        <v>68</v>
      </c>
      <c r="AP2254" s="29"/>
      <c r="AQ2254" s="29"/>
      <c r="AR2254" s="29" t="s">
        <v>68</v>
      </c>
      <c r="AS2254" s="29"/>
      <c r="AT2254" s="29"/>
      <c r="AU2254" s="29" t="s">
        <v>324</v>
      </c>
      <c r="AV2254" s="29" t="s">
        <v>325</v>
      </c>
      <c r="AW2254" s="29">
        <v>65.313109999999995</v>
      </c>
      <c r="AX2254" s="29" t="s">
        <v>6353</v>
      </c>
      <c r="AY2254" s="29" t="s">
        <v>6354</v>
      </c>
      <c r="AZ2254" s="3">
        <v>875</v>
      </c>
      <c r="BA2254" s="29" t="s">
        <v>60</v>
      </c>
      <c r="BB2254" s="29">
        <v>962</v>
      </c>
      <c r="BC2254" s="29" t="s">
        <v>60</v>
      </c>
      <c r="BD2254" s="29" t="s">
        <v>60</v>
      </c>
      <c r="BE2254" s="29" t="s">
        <v>60</v>
      </c>
      <c r="BF2254" s="31" t="str">
        <f>IFERROR(VLOOKUP(Data_Power_app[[#This Row],[PRO ODER]],'Result'!H:J,3,0),"")</f>
        <v>LAMINATION 2</v>
      </c>
      <c r="BG2254" s="14"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2873</v>
      </c>
      <c r="B2255" s="29" t="s">
        <v>8278</v>
      </c>
      <c r="C2255" s="29" t="s">
        <v>8279</v>
      </c>
      <c r="D2255" s="29" t="s">
        <v>75</v>
      </c>
      <c r="E2255" s="29" t="s">
        <v>284</v>
      </c>
      <c r="F2255" s="29" t="s">
        <v>59</v>
      </c>
      <c r="G2255" s="29">
        <v>976</v>
      </c>
      <c r="H2255" s="4">
        <v>45811</v>
      </c>
      <c r="I2255" s="29">
        <v>45808</v>
      </c>
      <c r="J2255" s="4">
        <v>45808</v>
      </c>
      <c r="K2255" s="4">
        <v>45812</v>
      </c>
      <c r="L2255" s="4"/>
      <c r="M2255" s="4">
        <v>45813</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29" t="s">
        <v>126</v>
      </c>
      <c r="AH2255" s="29" t="s">
        <v>1071</v>
      </c>
      <c r="AI2255" s="29" t="s">
        <v>8280</v>
      </c>
      <c r="AJ2255" s="29" t="s">
        <v>1072</v>
      </c>
      <c r="AK2255" s="29" t="s">
        <v>100</v>
      </c>
      <c r="AL2255" s="29" t="s">
        <v>1073</v>
      </c>
      <c r="AM2255" s="29" t="s">
        <v>1074</v>
      </c>
      <c r="AN2255" s="29">
        <v>36.08052</v>
      </c>
      <c r="AO2255" s="29" t="s">
        <v>68</v>
      </c>
      <c r="AP2255" s="29"/>
      <c r="AQ2255" s="29"/>
      <c r="AR2255" s="29" t="s">
        <v>68</v>
      </c>
      <c r="AS2255" s="29"/>
      <c r="AT2255" s="29"/>
      <c r="AU2255" s="29" t="s">
        <v>8281</v>
      </c>
      <c r="AV2255" s="29" t="s">
        <v>8282</v>
      </c>
      <c r="AW2255" s="29">
        <v>78.900409999999994</v>
      </c>
      <c r="AX2255" s="29" t="s">
        <v>8283</v>
      </c>
      <c r="AY2255" s="29" t="s">
        <v>8284</v>
      </c>
      <c r="AZ2255" s="3">
        <v>942</v>
      </c>
      <c r="BA2255" s="29" t="s">
        <v>60</v>
      </c>
      <c r="BB2255" s="29">
        <v>976</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2874</v>
      </c>
      <c r="B2256" s="29" t="s">
        <v>8285</v>
      </c>
      <c r="C2256" s="29" t="s">
        <v>8286</v>
      </c>
      <c r="D2256" s="29" t="s">
        <v>75</v>
      </c>
      <c r="E2256" s="29" t="s">
        <v>284</v>
      </c>
      <c r="F2256" s="29" t="s">
        <v>59</v>
      </c>
      <c r="G2256" s="29">
        <v>25</v>
      </c>
      <c r="H2256" s="4">
        <v>45811</v>
      </c>
      <c r="I2256" s="29">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29" t="s">
        <v>126</v>
      </c>
      <c r="AH2256" s="29" t="s">
        <v>1071</v>
      </c>
      <c r="AI2256" s="29" t="s">
        <v>8287</v>
      </c>
      <c r="AJ2256" s="29" t="s">
        <v>1072</v>
      </c>
      <c r="AK2256" s="29" t="s">
        <v>192</v>
      </c>
      <c r="AL2256" s="29" t="s">
        <v>1073</v>
      </c>
      <c r="AM2256" s="29" t="s">
        <v>1074</v>
      </c>
      <c r="AN2256" s="29">
        <v>0.85995999999999995</v>
      </c>
      <c r="AO2256" s="29" t="s">
        <v>68</v>
      </c>
      <c r="AP2256" s="29"/>
      <c r="AQ2256" s="29"/>
      <c r="AR2256" s="29" t="s">
        <v>68</v>
      </c>
      <c r="AS2256" s="29"/>
      <c r="AT2256" s="29"/>
      <c r="AU2256" s="29" t="s">
        <v>8288</v>
      </c>
      <c r="AV2256" s="29" t="s">
        <v>8289</v>
      </c>
      <c r="AW2256" s="29">
        <v>1.8806499999999999</v>
      </c>
      <c r="AX2256" s="29" t="s">
        <v>8283</v>
      </c>
      <c r="AY2256" s="29" t="s">
        <v>8284</v>
      </c>
      <c r="AZ2256" s="3">
        <v>18</v>
      </c>
      <c r="BA2256" s="29" t="s">
        <v>60</v>
      </c>
      <c r="BB2256" s="29">
        <v>25</v>
      </c>
      <c r="BC2256" s="29" t="s">
        <v>60</v>
      </c>
      <c r="BD2256" s="29" t="s">
        <v>60</v>
      </c>
      <c r="BE2256" s="29" t="s">
        <v>60</v>
      </c>
      <c r="BF2256" s="31" t="str">
        <f>IFERROR(VLOOKUP(Data_Power_app[[#This Row],[PRO ODER]],'Result'!H:J,3,0),"")</f>
        <v>LAMINATION 5</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2876</v>
      </c>
      <c r="B2257" s="29" t="s">
        <v>8290</v>
      </c>
      <c r="C2257" s="29" t="s">
        <v>8291</v>
      </c>
      <c r="D2257" s="29" t="s">
        <v>75</v>
      </c>
      <c r="E2257" s="29" t="s">
        <v>284</v>
      </c>
      <c r="F2257" s="29" t="s">
        <v>59</v>
      </c>
      <c r="G2257" s="29">
        <v>75</v>
      </c>
      <c r="H2257" s="4">
        <v>45811</v>
      </c>
      <c r="I2257" s="29">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29" t="s">
        <v>126</v>
      </c>
      <c r="AH2257" s="29" t="s">
        <v>1071</v>
      </c>
      <c r="AI2257" s="29" t="s">
        <v>8287</v>
      </c>
      <c r="AJ2257" s="29" t="s">
        <v>1072</v>
      </c>
      <c r="AK2257" s="29" t="s">
        <v>192</v>
      </c>
      <c r="AL2257" s="29" t="s">
        <v>1073</v>
      </c>
      <c r="AM2257" s="29" t="s">
        <v>1074</v>
      </c>
      <c r="AN2257" s="29">
        <v>2.5779700000000001</v>
      </c>
      <c r="AO2257" s="29" t="s">
        <v>68</v>
      </c>
      <c r="AP2257" s="29"/>
      <c r="AQ2257" s="29"/>
      <c r="AR2257" s="29" t="s">
        <v>68</v>
      </c>
      <c r="AS2257" s="29"/>
      <c r="AT2257" s="29"/>
      <c r="AU2257" s="29" t="s">
        <v>8288</v>
      </c>
      <c r="AV2257" s="29" t="s">
        <v>8289</v>
      </c>
      <c r="AW2257" s="29">
        <v>5.6376400000000002</v>
      </c>
      <c r="AX2257" s="29" t="s">
        <v>8283</v>
      </c>
      <c r="AY2257" s="29" t="s">
        <v>8284</v>
      </c>
      <c r="AZ2257" s="3">
        <v>53</v>
      </c>
      <c r="BA2257" s="29" t="s">
        <v>60</v>
      </c>
      <c r="BB2257" s="29">
        <v>75</v>
      </c>
      <c r="BC2257" s="29" t="s">
        <v>60</v>
      </c>
      <c r="BD2257" s="29" t="s">
        <v>60</v>
      </c>
      <c r="BE2257" s="29" t="s">
        <v>60</v>
      </c>
      <c r="BF2257" s="31" t="str">
        <f>IFERROR(VLOOKUP(Data_Power_app[[#This Row],[PRO ODER]],'Result'!H:J,3,0),"")</f>
        <v>LAMINATION 5</v>
      </c>
      <c r="BG2257" s="14"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2877</v>
      </c>
      <c r="B2258" s="29" t="s">
        <v>8292</v>
      </c>
      <c r="C2258" s="29" t="s">
        <v>8293</v>
      </c>
      <c r="D2258" s="29" t="s">
        <v>57</v>
      </c>
      <c r="E2258" s="29" t="s">
        <v>142</v>
      </c>
      <c r="F2258" s="29" t="s">
        <v>59</v>
      </c>
      <c r="G2258" s="29">
        <v>23435</v>
      </c>
      <c r="H2258" s="4">
        <v>45812</v>
      </c>
      <c r="I2258" s="29">
        <v>45808</v>
      </c>
      <c r="J2258" s="4">
        <v>45808</v>
      </c>
      <c r="K2258" s="4">
        <v>45813</v>
      </c>
      <c r="L2258" s="4">
        <v>45810.744687500002</v>
      </c>
      <c r="M2258" s="4">
        <v>45813</v>
      </c>
      <c r="N2258" s="4">
        <v>45810.984479166669</v>
      </c>
      <c r="O2258" s="4" t="s">
        <v>60</v>
      </c>
      <c r="P2258" s="4" t="s">
        <v>60</v>
      </c>
      <c r="Q2258" s="4" t="s">
        <v>60</v>
      </c>
      <c r="R2258" s="4" t="s">
        <v>60</v>
      </c>
      <c r="S2258" s="4" t="s">
        <v>60</v>
      </c>
      <c r="T2258" s="4">
        <v>45818</v>
      </c>
      <c r="U2258" s="4">
        <v>45812.797013888892</v>
      </c>
      <c r="V2258" s="4"/>
      <c r="W2258" s="4">
        <v>45819</v>
      </c>
      <c r="X2258" s="4"/>
      <c r="Y2258" s="4" t="s">
        <v>60</v>
      </c>
      <c r="Z2258" s="4">
        <v>45820</v>
      </c>
      <c r="AA2258" s="4"/>
      <c r="AB2258" s="4" t="s">
        <v>60</v>
      </c>
      <c r="AC2258" s="4">
        <v>45821</v>
      </c>
      <c r="AD2258" s="4">
        <v>45822</v>
      </c>
      <c r="AE2258" s="4">
        <v>45824</v>
      </c>
      <c r="AF2258" s="4"/>
      <c r="AG2258" s="29" t="s">
        <v>269</v>
      </c>
      <c r="AH2258" s="29" t="s">
        <v>143</v>
      </c>
      <c r="AI2258" s="29" t="s">
        <v>8222</v>
      </c>
      <c r="AJ2258" s="29" t="s">
        <v>64</v>
      </c>
      <c r="AK2258" s="29" t="s">
        <v>65</v>
      </c>
      <c r="AL2258" s="29" t="s">
        <v>66</v>
      </c>
      <c r="AM2258" s="29" t="s">
        <v>67</v>
      </c>
      <c r="AN2258" s="29">
        <v>721.92498999999998</v>
      </c>
      <c r="AO2258" s="29" t="s">
        <v>68</v>
      </c>
      <c r="AP2258" s="29"/>
      <c r="AQ2258" s="29"/>
      <c r="AR2258" s="29" t="s">
        <v>68</v>
      </c>
      <c r="AS2258" s="29"/>
      <c r="AT2258" s="29"/>
      <c r="AU2258" s="29" t="s">
        <v>820</v>
      </c>
      <c r="AV2258" s="29" t="s">
        <v>821</v>
      </c>
      <c r="AW2258" s="29">
        <v>1578.95525</v>
      </c>
      <c r="AX2258" s="29" t="s">
        <v>69</v>
      </c>
      <c r="AY2258" s="29" t="s">
        <v>70</v>
      </c>
      <c r="AZ2258" s="3">
        <v>23435</v>
      </c>
      <c r="BA2258" s="29" t="s">
        <v>60</v>
      </c>
      <c r="BB2258" s="29">
        <v>23435</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2878</v>
      </c>
      <c r="B2259" s="29" t="s">
        <v>8294</v>
      </c>
      <c r="C2259" s="29" t="s">
        <v>8295</v>
      </c>
      <c r="D2259" s="29" t="s">
        <v>57</v>
      </c>
      <c r="E2259" s="29" t="s">
        <v>142</v>
      </c>
      <c r="F2259" s="29" t="s">
        <v>59</v>
      </c>
      <c r="G2259" s="29">
        <v>2475</v>
      </c>
      <c r="H2259" s="4">
        <v>45812</v>
      </c>
      <c r="I2259" s="29">
        <v>45808</v>
      </c>
      <c r="J2259" s="4">
        <v>45808</v>
      </c>
      <c r="K2259" s="4">
        <v>45813</v>
      </c>
      <c r="L2259" s="4">
        <v>45810.20517361111</v>
      </c>
      <c r="M2259" s="4">
        <v>45813</v>
      </c>
      <c r="N2259" s="4">
        <v>45811.34238425926</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8222</v>
      </c>
      <c r="AJ2259" s="29" t="s">
        <v>64</v>
      </c>
      <c r="AK2259" s="29" t="s">
        <v>65</v>
      </c>
      <c r="AL2259" s="29" t="s">
        <v>66</v>
      </c>
      <c r="AM2259" s="29" t="s">
        <v>67</v>
      </c>
      <c r="AN2259" s="29">
        <v>75.228679999999997</v>
      </c>
      <c r="AO2259" s="29" t="s">
        <v>68</v>
      </c>
      <c r="AP2259" s="29"/>
      <c r="AQ2259" s="29"/>
      <c r="AR2259" s="29" t="s">
        <v>68</v>
      </c>
      <c r="AS2259" s="29"/>
      <c r="AT2259" s="29"/>
      <c r="AU2259" s="29" t="s">
        <v>820</v>
      </c>
      <c r="AV2259" s="29" t="s">
        <v>821</v>
      </c>
      <c r="AW2259" s="29">
        <v>164.53584000000001</v>
      </c>
      <c r="AX2259" s="29" t="s">
        <v>69</v>
      </c>
      <c r="AY2259" s="29" t="s">
        <v>70</v>
      </c>
      <c r="AZ2259" s="3">
        <v>2475</v>
      </c>
      <c r="BA2259" s="29" t="s">
        <v>60</v>
      </c>
      <c r="BB2259" s="29">
        <v>2475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2879</v>
      </c>
      <c r="B2260" s="29" t="s">
        <v>8296</v>
      </c>
      <c r="C2260" s="29" t="s">
        <v>8297</v>
      </c>
      <c r="D2260" s="29" t="s">
        <v>57</v>
      </c>
      <c r="E2260" s="29" t="s">
        <v>142</v>
      </c>
      <c r="F2260" s="29" t="s">
        <v>59</v>
      </c>
      <c r="G2260" s="29">
        <v>30</v>
      </c>
      <c r="H2260" s="4">
        <v>45812</v>
      </c>
      <c r="I2260" s="29">
        <v>45808</v>
      </c>
      <c r="J2260" s="4">
        <v>45808</v>
      </c>
      <c r="K2260" s="4">
        <v>45813</v>
      </c>
      <c r="L2260" s="4">
        <v>45810.160231481481</v>
      </c>
      <c r="M2260" s="4">
        <v>45813</v>
      </c>
      <c r="N2260" s="4">
        <v>45811.439085648148</v>
      </c>
      <c r="O2260" s="4" t="s">
        <v>60</v>
      </c>
      <c r="P2260" s="4" t="s">
        <v>60</v>
      </c>
      <c r="Q2260" s="4" t="s">
        <v>60</v>
      </c>
      <c r="R2260" s="4" t="s">
        <v>60</v>
      </c>
      <c r="S2260" s="4" t="s">
        <v>60</v>
      </c>
      <c r="T2260" s="4">
        <v>45818</v>
      </c>
      <c r="U2260" s="4">
        <v>45811.806979166664</v>
      </c>
      <c r="V2260" s="4">
        <v>45812.872256944444</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1.0134300000000001</v>
      </c>
      <c r="AO2260" s="29" t="s">
        <v>68</v>
      </c>
      <c r="AP2260" s="29"/>
      <c r="AQ2260" s="29"/>
      <c r="AR2260" s="29" t="s">
        <v>68</v>
      </c>
      <c r="AS2260" s="29"/>
      <c r="AT2260" s="29"/>
      <c r="AU2260" s="29" t="s">
        <v>820</v>
      </c>
      <c r="AV2260" s="29" t="s">
        <v>821</v>
      </c>
      <c r="AW2260" s="29">
        <v>2.21651</v>
      </c>
      <c r="AX2260" s="29" t="s">
        <v>946</v>
      </c>
      <c r="AY2260" s="29" t="s">
        <v>947</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2880</v>
      </c>
      <c r="B2261" s="29" t="s">
        <v>8298</v>
      </c>
      <c r="C2261" s="29" t="s">
        <v>8299</v>
      </c>
      <c r="D2261" s="29" t="s">
        <v>57</v>
      </c>
      <c r="E2261" s="29" t="s">
        <v>142</v>
      </c>
      <c r="F2261" s="29" t="s">
        <v>59</v>
      </c>
      <c r="G2261" s="29">
        <v>5</v>
      </c>
      <c r="H2261" s="4">
        <v>45812</v>
      </c>
      <c r="I2261" s="29">
        <v>45808</v>
      </c>
      <c r="J2261" s="4">
        <v>45808</v>
      </c>
      <c r="K2261" s="4">
        <v>45813</v>
      </c>
      <c r="L2261" s="4">
        <v>45810.160266203704</v>
      </c>
      <c r="M2261" s="4">
        <v>45813</v>
      </c>
      <c r="N2261" s="4">
        <v>45811.421805555554</v>
      </c>
      <c r="O2261" s="4" t="s">
        <v>60</v>
      </c>
      <c r="P2261" s="4" t="s">
        <v>60</v>
      </c>
      <c r="Q2261" s="4" t="s">
        <v>60</v>
      </c>
      <c r="R2261" s="4" t="s">
        <v>60</v>
      </c>
      <c r="S2261" s="4" t="s">
        <v>60</v>
      </c>
      <c r="T2261" s="4">
        <v>45818</v>
      </c>
      <c r="U2261" s="4"/>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0.14571000000000001</v>
      </c>
      <c r="AO2261" s="29" t="s">
        <v>68</v>
      </c>
      <c r="AP2261" s="29"/>
      <c r="AQ2261" s="29"/>
      <c r="AR2261" s="29" t="s">
        <v>68</v>
      </c>
      <c r="AS2261" s="29"/>
      <c r="AT2261" s="29"/>
      <c r="AU2261" s="29" t="s">
        <v>820</v>
      </c>
      <c r="AV2261" s="29" t="s">
        <v>821</v>
      </c>
      <c r="AW2261" s="29">
        <v>0.31869999999999998</v>
      </c>
      <c r="AX2261" s="29" t="s">
        <v>946</v>
      </c>
      <c r="AY2261" s="29" t="s">
        <v>947</v>
      </c>
      <c r="AZ2261" s="3">
        <v>5</v>
      </c>
      <c r="BA2261" s="29" t="s">
        <v>60</v>
      </c>
      <c r="BB2261" s="29">
        <v>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2881</v>
      </c>
      <c r="B2262" s="29" t="s">
        <v>8300</v>
      </c>
      <c r="C2262" s="29" t="s">
        <v>8301</v>
      </c>
      <c r="D2262" s="29" t="s">
        <v>57</v>
      </c>
      <c r="E2262" s="29" t="s">
        <v>142</v>
      </c>
      <c r="F2262" s="29" t="s">
        <v>59</v>
      </c>
      <c r="G2262" s="29">
        <v>409</v>
      </c>
      <c r="H2262" s="4">
        <v>45812</v>
      </c>
      <c r="I2262" s="29">
        <v>45808</v>
      </c>
      <c r="J2262" s="4">
        <v>45808</v>
      </c>
      <c r="K2262" s="4">
        <v>45813</v>
      </c>
      <c r="L2262" s="4">
        <v>45810.160474537035</v>
      </c>
      <c r="M2262" s="4">
        <v>45813</v>
      </c>
      <c r="N2262" s="4">
        <v>45811.421875</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29" t="s">
        <v>269</v>
      </c>
      <c r="AH2262" s="29" t="s">
        <v>143</v>
      </c>
      <c r="AI2262" s="29" t="s">
        <v>8227</v>
      </c>
      <c r="AJ2262" s="29" t="s">
        <v>64</v>
      </c>
      <c r="AK2262" s="29" t="s">
        <v>65</v>
      </c>
      <c r="AL2262" s="29" t="s">
        <v>66</v>
      </c>
      <c r="AM2262" s="29" t="s">
        <v>67</v>
      </c>
      <c r="AN2262" s="29">
        <v>12.29533</v>
      </c>
      <c r="AO2262" s="29" t="s">
        <v>68</v>
      </c>
      <c r="AP2262" s="29"/>
      <c r="AQ2262" s="29"/>
      <c r="AR2262" s="29" t="s">
        <v>68</v>
      </c>
      <c r="AS2262" s="29"/>
      <c r="AT2262" s="29"/>
      <c r="AU2262" s="29" t="s">
        <v>820</v>
      </c>
      <c r="AV2262" s="29" t="s">
        <v>821</v>
      </c>
      <c r="AW2262" s="29">
        <v>26.891580000000001</v>
      </c>
      <c r="AX2262" s="29" t="s">
        <v>946</v>
      </c>
      <c r="AY2262" s="29" t="s">
        <v>947</v>
      </c>
      <c r="AZ2262" s="3">
        <v>409</v>
      </c>
      <c r="BA2262" s="29" t="s">
        <v>60</v>
      </c>
      <c r="BB2262" s="29">
        <v>409</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2882</v>
      </c>
      <c r="B2263" s="29" t="s">
        <v>8302</v>
      </c>
      <c r="C2263" s="29" t="s">
        <v>8303</v>
      </c>
      <c r="D2263" s="29" t="s">
        <v>57</v>
      </c>
      <c r="E2263" s="29" t="s">
        <v>142</v>
      </c>
      <c r="F2263" s="29" t="s">
        <v>59</v>
      </c>
      <c r="G2263" s="29">
        <v>650</v>
      </c>
      <c r="H2263" s="4">
        <v>45812</v>
      </c>
      <c r="I2263" s="29">
        <v>45808</v>
      </c>
      <c r="J2263" s="4">
        <v>45808</v>
      </c>
      <c r="K2263" s="4">
        <v>45813</v>
      </c>
      <c r="L2263" s="4">
        <v>45810.160300925927</v>
      </c>
      <c r="M2263" s="4">
        <v>45813</v>
      </c>
      <c r="N2263" s="4">
        <v>45811.438344907408</v>
      </c>
      <c r="O2263" s="4" t="s">
        <v>60</v>
      </c>
      <c r="P2263" s="4" t="s">
        <v>60</v>
      </c>
      <c r="Q2263" s="4" t="s">
        <v>60</v>
      </c>
      <c r="R2263" s="4" t="s">
        <v>60</v>
      </c>
      <c r="S2263" s="4" t="s">
        <v>60</v>
      </c>
      <c r="T2263" s="4">
        <v>45818</v>
      </c>
      <c r="U2263" s="4">
        <v>45811.806921296295</v>
      </c>
      <c r="V2263" s="4">
        <v>45812.089884259258</v>
      </c>
      <c r="W2263" s="4">
        <v>45819</v>
      </c>
      <c r="X2263" s="4"/>
      <c r="Y2263" s="4" t="s">
        <v>60</v>
      </c>
      <c r="Z2263" s="4">
        <v>45820</v>
      </c>
      <c r="AA2263" s="4"/>
      <c r="AB2263" s="4" t="s">
        <v>60</v>
      </c>
      <c r="AC2263" s="4">
        <v>45821</v>
      </c>
      <c r="AD2263" s="4">
        <v>45822</v>
      </c>
      <c r="AE2263" s="4">
        <v>45824</v>
      </c>
      <c r="AF2263" s="4"/>
      <c r="AG2263" s="29" t="s">
        <v>346</v>
      </c>
      <c r="AH2263" s="29" t="s">
        <v>143</v>
      </c>
      <c r="AI2263" s="29" t="s">
        <v>3191</v>
      </c>
      <c r="AJ2263" s="29" t="s">
        <v>64</v>
      </c>
      <c r="AK2263" s="29" t="s">
        <v>100</v>
      </c>
      <c r="AL2263" s="29" t="s">
        <v>66</v>
      </c>
      <c r="AM2263" s="29" t="s">
        <v>67</v>
      </c>
      <c r="AN2263" s="29">
        <v>23.737680000000001</v>
      </c>
      <c r="AO2263" s="29" t="s">
        <v>68</v>
      </c>
      <c r="AP2263" s="29"/>
      <c r="AQ2263" s="29"/>
      <c r="AR2263" s="29" t="s">
        <v>68</v>
      </c>
      <c r="AS2263" s="29"/>
      <c r="AT2263" s="29"/>
      <c r="AU2263" s="29" t="s">
        <v>820</v>
      </c>
      <c r="AV2263" s="29" t="s">
        <v>821</v>
      </c>
      <c r="AW2263" s="29">
        <v>51.912219999999998</v>
      </c>
      <c r="AX2263" s="29" t="s">
        <v>946</v>
      </c>
      <c r="AY2263" s="29" t="s">
        <v>947</v>
      </c>
      <c r="AZ2263" s="3">
        <v>650</v>
      </c>
      <c r="BA2263" s="29" t="s">
        <v>60</v>
      </c>
      <c r="BB2263" s="29">
        <v>650</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2883</v>
      </c>
      <c r="B2264" s="29" t="s">
        <v>8304</v>
      </c>
      <c r="C2264" s="29" t="s">
        <v>8305</v>
      </c>
      <c r="D2264" s="29" t="s">
        <v>57</v>
      </c>
      <c r="E2264" s="29" t="s">
        <v>142</v>
      </c>
      <c r="F2264" s="29" t="s">
        <v>59</v>
      </c>
      <c r="G2264" s="29">
        <v>875</v>
      </c>
      <c r="H2264" s="4">
        <v>45812</v>
      </c>
      <c r="I2264" s="29">
        <v>45808</v>
      </c>
      <c r="J2264" s="4">
        <v>45808</v>
      </c>
      <c r="K2264" s="4">
        <v>45813</v>
      </c>
      <c r="L2264" s="4">
        <v>45810.16033564815</v>
      </c>
      <c r="M2264" s="4">
        <v>45813</v>
      </c>
      <c r="N2264" s="4">
        <v>45811.438958333332</v>
      </c>
      <c r="O2264" s="4" t="s">
        <v>60</v>
      </c>
      <c r="P2264" s="4" t="s">
        <v>60</v>
      </c>
      <c r="Q2264" s="4" t="s">
        <v>60</v>
      </c>
      <c r="R2264" s="4" t="s">
        <v>60</v>
      </c>
      <c r="S2264" s="4" t="s">
        <v>60</v>
      </c>
      <c r="T2264" s="4">
        <v>45818</v>
      </c>
      <c r="U2264" s="4"/>
      <c r="V2264" s="4"/>
      <c r="W2264" s="4">
        <v>45819</v>
      </c>
      <c r="X2264" s="4"/>
      <c r="Y2264" s="4" t="s">
        <v>60</v>
      </c>
      <c r="Z2264" s="4">
        <v>45820</v>
      </c>
      <c r="AA2264" s="4"/>
      <c r="AB2264" s="4" t="s">
        <v>60</v>
      </c>
      <c r="AC2264" s="4">
        <v>45821</v>
      </c>
      <c r="AD2264" s="4">
        <v>45822</v>
      </c>
      <c r="AE2264" s="4">
        <v>45824</v>
      </c>
      <c r="AF2264" s="4"/>
      <c r="AG2264" s="29" t="s">
        <v>269</v>
      </c>
      <c r="AH2264" s="29" t="s">
        <v>143</v>
      </c>
      <c r="AI2264" s="29" t="s">
        <v>8227</v>
      </c>
      <c r="AJ2264" s="29" t="s">
        <v>64</v>
      </c>
      <c r="AK2264" s="29" t="s">
        <v>65</v>
      </c>
      <c r="AL2264" s="29" t="s">
        <v>66</v>
      </c>
      <c r="AM2264" s="29" t="s">
        <v>67</v>
      </c>
      <c r="AN2264" s="29">
        <v>26.70279</v>
      </c>
      <c r="AO2264" s="29" t="s">
        <v>68</v>
      </c>
      <c r="AP2264" s="29"/>
      <c r="AQ2264" s="29"/>
      <c r="AR2264" s="29" t="s">
        <v>68</v>
      </c>
      <c r="AS2264" s="29"/>
      <c r="AT2264" s="29"/>
      <c r="AU2264" s="29" t="s">
        <v>820</v>
      </c>
      <c r="AV2264" s="29" t="s">
        <v>821</v>
      </c>
      <c r="AW2264" s="29">
        <v>58.403030000000001</v>
      </c>
      <c r="AX2264" s="29" t="s">
        <v>946</v>
      </c>
      <c r="AY2264" s="29" t="s">
        <v>947</v>
      </c>
      <c r="AZ2264" s="3">
        <v>875</v>
      </c>
      <c r="BA2264" s="29" t="s">
        <v>60</v>
      </c>
      <c r="BB2264" s="29">
        <v>875</v>
      </c>
      <c r="BC2264" s="29" t="s">
        <v>60</v>
      </c>
      <c r="BD2264" s="29" t="s">
        <v>60</v>
      </c>
      <c r="BE2264" s="29" t="s">
        <v>60</v>
      </c>
      <c r="BF2264" s="31" t="str">
        <f>IFERROR(VLOOKUP(Data_Power_app[[#This Row],[PRO ODER]],'Result'!H:J,3,0),"")</f>
        <v/>
      </c>
      <c r="BG2264" s="14" t="str">
        <f>IFERROR(VLOOKUP(Data_Power_app[[#This Row],[PRO ODER]]&amp;"LAM",'Real Time'!A:E,4,0),"")</f>
        <v>ML-06</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2884</v>
      </c>
      <c r="B2265" s="29" t="s">
        <v>8306</v>
      </c>
      <c r="C2265" s="29" t="s">
        <v>8307</v>
      </c>
      <c r="D2265" s="29" t="s">
        <v>57</v>
      </c>
      <c r="E2265" s="29" t="s">
        <v>142</v>
      </c>
      <c r="F2265" s="29" t="s">
        <v>59</v>
      </c>
      <c r="G2265" s="29">
        <v>378</v>
      </c>
      <c r="H2265" s="4">
        <v>45812</v>
      </c>
      <c r="I2265" s="29">
        <v>45808</v>
      </c>
      <c r="J2265" s="4">
        <v>45808</v>
      </c>
      <c r="K2265" s="4">
        <v>45813</v>
      </c>
      <c r="L2265" s="4">
        <v>45810.160370370373</v>
      </c>
      <c r="M2265" s="4">
        <v>45813</v>
      </c>
      <c r="N2265" s="4">
        <v>45811.439155092594</v>
      </c>
      <c r="O2265" s="4" t="s">
        <v>60</v>
      </c>
      <c r="P2265" s="4" t="s">
        <v>60</v>
      </c>
      <c r="Q2265" s="4" t="s">
        <v>60</v>
      </c>
      <c r="R2265" s="4" t="s">
        <v>60</v>
      </c>
      <c r="S2265" s="4" t="s">
        <v>60</v>
      </c>
      <c r="T2265" s="4">
        <v>45818</v>
      </c>
      <c r="U2265" s="4">
        <v>45811.806990740741</v>
      </c>
      <c r="V2265" s="4">
        <v>45812.872303240743</v>
      </c>
      <c r="W2265" s="4">
        <v>45819</v>
      </c>
      <c r="X2265" s="4"/>
      <c r="Y2265" s="4" t="s">
        <v>60</v>
      </c>
      <c r="Z2265" s="4">
        <v>45820</v>
      </c>
      <c r="AA2265" s="4"/>
      <c r="AB2265" s="4" t="s">
        <v>60</v>
      </c>
      <c r="AC2265" s="4">
        <v>45821</v>
      </c>
      <c r="AD2265" s="4">
        <v>45822</v>
      </c>
      <c r="AE2265" s="4">
        <v>45824</v>
      </c>
      <c r="AF2265" s="4"/>
      <c r="AG2265" s="29" t="s">
        <v>346</v>
      </c>
      <c r="AH2265" s="29" t="s">
        <v>143</v>
      </c>
      <c r="AI2265" s="29" t="s">
        <v>3191</v>
      </c>
      <c r="AJ2265" s="29" t="s">
        <v>64</v>
      </c>
      <c r="AK2265" s="29" t="s">
        <v>100</v>
      </c>
      <c r="AL2265" s="29" t="s">
        <v>66</v>
      </c>
      <c r="AM2265" s="29" t="s">
        <v>67</v>
      </c>
      <c r="AN2265" s="29">
        <v>13.903499999999999</v>
      </c>
      <c r="AO2265" s="29" t="s">
        <v>68</v>
      </c>
      <c r="AP2265" s="29"/>
      <c r="AQ2265" s="29"/>
      <c r="AR2265" s="29" t="s">
        <v>68</v>
      </c>
      <c r="AS2265" s="29"/>
      <c r="AT2265" s="29"/>
      <c r="AU2265" s="29" t="s">
        <v>820</v>
      </c>
      <c r="AV2265" s="29" t="s">
        <v>821</v>
      </c>
      <c r="AW2265" s="29">
        <v>30.405439999999999</v>
      </c>
      <c r="AX2265" s="29" t="s">
        <v>946</v>
      </c>
      <c r="AY2265" s="29" t="s">
        <v>947</v>
      </c>
      <c r="AZ2265" s="3">
        <v>378</v>
      </c>
      <c r="BA2265" s="29" t="s">
        <v>60</v>
      </c>
      <c r="BB2265" s="29">
        <v>378</v>
      </c>
      <c r="BC2265" s="29" t="s">
        <v>60</v>
      </c>
      <c r="BD2265" s="29" t="s">
        <v>60</v>
      </c>
      <c r="BE2265" s="29" t="s">
        <v>60</v>
      </c>
      <c r="BF2265" s="31" t="str">
        <f>IFERROR(VLOOKUP(Data_Power_app[[#This Row],[PRO ODER]],'Result'!H:J,3,0),"")</f>
        <v/>
      </c>
      <c r="BG2265" s="14" t="str">
        <f>IFERROR(VLOOKUP(Data_Power_app[[#This Row],[PRO ODER]]&amp;"LAM",'Real Time'!A:E,4,0),"")</f>
        <v>ML-06</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2885</v>
      </c>
      <c r="B2266" s="29" t="s">
        <v>8308</v>
      </c>
      <c r="C2266" s="29" t="s">
        <v>8309</v>
      </c>
      <c r="D2266" s="29" t="s">
        <v>57</v>
      </c>
      <c r="E2266" s="29" t="s">
        <v>142</v>
      </c>
      <c r="F2266" s="29" t="s">
        <v>59</v>
      </c>
      <c r="G2266" s="29">
        <v>1325</v>
      </c>
      <c r="H2266" s="4">
        <v>45812</v>
      </c>
      <c r="I2266" s="29">
        <v>45808</v>
      </c>
      <c r="J2266" s="4">
        <v>45808</v>
      </c>
      <c r="K2266" s="4">
        <v>45813</v>
      </c>
      <c r="L2266" s="4">
        <v>45810.901643518519</v>
      </c>
      <c r="M2266" s="4">
        <v>45813</v>
      </c>
      <c r="N2266" s="4">
        <v>45811.438425925924</v>
      </c>
      <c r="O2266" s="4" t="s">
        <v>60</v>
      </c>
      <c r="P2266" s="4" t="s">
        <v>60</v>
      </c>
      <c r="Q2266" s="4" t="s">
        <v>60</v>
      </c>
      <c r="R2266" s="4" t="s">
        <v>60</v>
      </c>
      <c r="S2266" s="4" t="s">
        <v>60</v>
      </c>
      <c r="T2266" s="4">
        <v>45818</v>
      </c>
      <c r="U2266" s="4">
        <v>45811.806944444441</v>
      </c>
      <c r="V2266" s="4">
        <v>45812.08997685185</v>
      </c>
      <c r="W2266" s="4">
        <v>45819</v>
      </c>
      <c r="X2266" s="4"/>
      <c r="Y2266" s="4" t="s">
        <v>60</v>
      </c>
      <c r="Z2266" s="4">
        <v>45820</v>
      </c>
      <c r="AA2266" s="4"/>
      <c r="AB2266" s="4" t="s">
        <v>60</v>
      </c>
      <c r="AC2266" s="4">
        <v>45821</v>
      </c>
      <c r="AD2266" s="4">
        <v>45822</v>
      </c>
      <c r="AE2266" s="4">
        <v>45824</v>
      </c>
      <c r="AF2266" s="4"/>
      <c r="AG2266" s="29" t="s">
        <v>346</v>
      </c>
      <c r="AH2266" s="29" t="s">
        <v>143</v>
      </c>
      <c r="AI2266" s="29" t="s">
        <v>3191</v>
      </c>
      <c r="AJ2266" s="29" t="s">
        <v>64</v>
      </c>
      <c r="AK2266" s="29" t="s">
        <v>100</v>
      </c>
      <c r="AL2266" s="29" t="s">
        <v>66</v>
      </c>
      <c r="AM2266" s="29" t="s">
        <v>67</v>
      </c>
      <c r="AN2266" s="29">
        <v>47.630479999999999</v>
      </c>
      <c r="AO2266" s="29" t="s">
        <v>68</v>
      </c>
      <c r="AP2266" s="29"/>
      <c r="AQ2266" s="29"/>
      <c r="AR2266" s="29" t="s">
        <v>68</v>
      </c>
      <c r="AS2266" s="29"/>
      <c r="AT2266" s="29"/>
      <c r="AU2266" s="29" t="s">
        <v>820</v>
      </c>
      <c r="AV2266" s="29" t="s">
        <v>821</v>
      </c>
      <c r="AW2266" s="29">
        <v>104.16485</v>
      </c>
      <c r="AX2266" s="29" t="s">
        <v>946</v>
      </c>
      <c r="AY2266" s="29" t="s">
        <v>947</v>
      </c>
      <c r="AZ2266" s="3">
        <v>1325</v>
      </c>
      <c r="BA2266" s="29" t="s">
        <v>60</v>
      </c>
      <c r="BB2266" s="29">
        <v>1325</v>
      </c>
      <c r="BC2266" s="29" t="s">
        <v>60</v>
      </c>
      <c r="BD2266" s="29" t="s">
        <v>60</v>
      </c>
      <c r="BE2266" s="29" t="s">
        <v>60</v>
      </c>
      <c r="BF2266" s="31" t="str">
        <f>IFERROR(VLOOKUP(Data_Power_app[[#This Row],[PRO ODER]],'Result'!H:J,3,0),"")</f>
        <v/>
      </c>
      <c r="BG2266" s="14" t="str">
        <f>IFERROR(VLOOKUP(Data_Power_app[[#This Row],[PRO ODER]]&amp;"LAM",'Real Time'!A:E,4,0),"")</f>
        <v>ML-06</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2886</v>
      </c>
      <c r="B2267" s="29" t="s">
        <v>8310</v>
      </c>
      <c r="C2267" s="29" t="s">
        <v>8311</v>
      </c>
      <c r="D2267" s="29" t="s">
        <v>57</v>
      </c>
      <c r="E2267" s="29" t="s">
        <v>142</v>
      </c>
      <c r="F2267" s="29" t="s">
        <v>59</v>
      </c>
      <c r="G2267" s="29">
        <v>353</v>
      </c>
      <c r="H2267" s="4">
        <v>45812</v>
      </c>
      <c r="I2267" s="29">
        <v>45808</v>
      </c>
      <c r="J2267" s="4">
        <v>45808</v>
      </c>
      <c r="K2267" s="4">
        <v>45813</v>
      </c>
      <c r="L2267" s="4">
        <v>45810.204375000001</v>
      </c>
      <c r="M2267" s="4">
        <v>45813</v>
      </c>
      <c r="N2267" s="4">
        <v>45811.438877314817</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29" t="s">
        <v>269</v>
      </c>
      <c r="AH2267" s="29" t="s">
        <v>143</v>
      </c>
      <c r="AI2267" s="29" t="s">
        <v>8227</v>
      </c>
      <c r="AJ2267" s="29" t="s">
        <v>64</v>
      </c>
      <c r="AK2267" s="29" t="s">
        <v>65</v>
      </c>
      <c r="AL2267" s="29" t="s">
        <v>66</v>
      </c>
      <c r="AM2267" s="29" t="s">
        <v>67</v>
      </c>
      <c r="AN2267" s="29">
        <v>10.50569</v>
      </c>
      <c r="AO2267" s="29" t="s">
        <v>68</v>
      </c>
      <c r="AP2267" s="29"/>
      <c r="AQ2267" s="29"/>
      <c r="AR2267" s="29" t="s">
        <v>68</v>
      </c>
      <c r="AS2267" s="29"/>
      <c r="AT2267" s="29"/>
      <c r="AU2267" s="29" t="s">
        <v>820</v>
      </c>
      <c r="AV2267" s="29" t="s">
        <v>821</v>
      </c>
      <c r="AW2267" s="29">
        <v>22.977450000000001</v>
      </c>
      <c r="AX2267" s="29" t="s">
        <v>946</v>
      </c>
      <c r="AY2267" s="29" t="s">
        <v>947</v>
      </c>
      <c r="AZ2267" s="3">
        <v>353</v>
      </c>
      <c r="BA2267" s="29" t="s">
        <v>60</v>
      </c>
      <c r="BB2267" s="29">
        <v>353</v>
      </c>
      <c r="BC2267" s="29" t="s">
        <v>60</v>
      </c>
      <c r="BD2267" s="29" t="s">
        <v>60</v>
      </c>
      <c r="BE2267" s="29" t="s">
        <v>60</v>
      </c>
      <c r="BF2267" s="31" t="str">
        <f>IFERROR(VLOOKUP(Data_Power_app[[#This Row],[PRO ODER]],'Result'!H:J,3,0),"")</f>
        <v/>
      </c>
      <c r="BG2267" s="14" t="str">
        <f>IFERROR(VLOOKUP(Data_Power_app[[#This Row],[PRO ODER]]&amp;"LAM",'Real Time'!A:E,4,0),"")</f>
        <v>ML-06</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2887</v>
      </c>
      <c r="B2268" s="29" t="s">
        <v>8312</v>
      </c>
      <c r="C2268" s="29" t="s">
        <v>8313</v>
      </c>
      <c r="D2268" s="29" t="s">
        <v>57</v>
      </c>
      <c r="E2268" s="29" t="s">
        <v>142</v>
      </c>
      <c r="F2268" s="29" t="s">
        <v>59</v>
      </c>
      <c r="G2268" s="29">
        <v>111</v>
      </c>
      <c r="H2268" s="4">
        <v>45812</v>
      </c>
      <c r="I2268" s="29">
        <v>45808</v>
      </c>
      <c r="J2268" s="4">
        <v>45808</v>
      </c>
      <c r="K2268" s="4">
        <v>45813</v>
      </c>
      <c r="L2268" s="4">
        <v>45810.204479166663</v>
      </c>
      <c r="M2268" s="4">
        <v>45813</v>
      </c>
      <c r="N2268" s="4">
        <v>45811.439305555556</v>
      </c>
      <c r="O2268" s="4" t="s">
        <v>60</v>
      </c>
      <c r="P2268" s="4" t="s">
        <v>60</v>
      </c>
      <c r="Q2268" s="4" t="s">
        <v>60</v>
      </c>
      <c r="R2268" s="4" t="s">
        <v>60</v>
      </c>
      <c r="S2268" s="4" t="s">
        <v>60</v>
      </c>
      <c r="T2268" s="4">
        <v>45818</v>
      </c>
      <c r="U2268" s="4">
        <v>45811.80704861111</v>
      </c>
      <c r="V2268" s="4">
        <v>45812.872384259259</v>
      </c>
      <c r="W2268" s="4">
        <v>45819</v>
      </c>
      <c r="X2268" s="4"/>
      <c r="Y2268" s="4" t="s">
        <v>60</v>
      </c>
      <c r="Z2268" s="4">
        <v>45820</v>
      </c>
      <c r="AA2268" s="4"/>
      <c r="AB2268" s="4" t="s">
        <v>60</v>
      </c>
      <c r="AC2268" s="4">
        <v>45821</v>
      </c>
      <c r="AD2268" s="4">
        <v>45822</v>
      </c>
      <c r="AE2268" s="4">
        <v>45824</v>
      </c>
      <c r="AF2268" s="4"/>
      <c r="AG2268" s="29" t="s">
        <v>346</v>
      </c>
      <c r="AH2268" s="29" t="s">
        <v>143</v>
      </c>
      <c r="AI2268" s="29" t="s">
        <v>3191</v>
      </c>
      <c r="AJ2268" s="29" t="s">
        <v>64</v>
      </c>
      <c r="AK2268" s="29" t="s">
        <v>100</v>
      </c>
      <c r="AL2268" s="29" t="s">
        <v>66</v>
      </c>
      <c r="AM2268" s="29" t="s">
        <v>67</v>
      </c>
      <c r="AN2268" s="29">
        <v>3.8454299999999999</v>
      </c>
      <c r="AO2268" s="29" t="s">
        <v>68</v>
      </c>
      <c r="AP2268" s="29"/>
      <c r="AQ2268" s="29"/>
      <c r="AR2268" s="29" t="s">
        <v>68</v>
      </c>
      <c r="AS2268" s="29"/>
      <c r="AT2268" s="29"/>
      <c r="AU2268" s="29" t="s">
        <v>820</v>
      </c>
      <c r="AV2268" s="29" t="s">
        <v>821</v>
      </c>
      <c r="AW2268" s="29">
        <v>8.4104100000000006</v>
      </c>
      <c r="AX2268" s="29" t="s">
        <v>946</v>
      </c>
      <c r="AY2268" s="29" t="s">
        <v>947</v>
      </c>
      <c r="AZ2268" s="3">
        <v>111</v>
      </c>
      <c r="BA2268" s="29" t="s">
        <v>60</v>
      </c>
      <c r="BB2268" s="29">
        <v>111</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2888</v>
      </c>
      <c r="B2269" s="29" t="s">
        <v>8314</v>
      </c>
      <c r="C2269" s="29" t="s">
        <v>8315</v>
      </c>
      <c r="D2269" s="29" t="s">
        <v>57</v>
      </c>
      <c r="E2269" s="29" t="s">
        <v>142</v>
      </c>
      <c r="F2269" s="29" t="s">
        <v>59</v>
      </c>
      <c r="G2269" s="29">
        <v>1235</v>
      </c>
      <c r="H2269" s="4">
        <v>45812</v>
      </c>
      <c r="I2269" s="29">
        <v>45808</v>
      </c>
      <c r="J2269" s="4">
        <v>45808</v>
      </c>
      <c r="K2269" s="4">
        <v>45813</v>
      </c>
      <c r="L2269" s="4">
        <v>45810.204571759263</v>
      </c>
      <c r="M2269" s="4">
        <v>45813</v>
      </c>
      <c r="N2269" s="4">
        <v>45811.422071759262</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8227</v>
      </c>
      <c r="AJ2269" s="29" t="s">
        <v>64</v>
      </c>
      <c r="AK2269" s="29" t="s">
        <v>65</v>
      </c>
      <c r="AL2269" s="29" t="s">
        <v>66</v>
      </c>
      <c r="AM2269" s="29" t="s">
        <v>67</v>
      </c>
      <c r="AN2269" s="29">
        <v>37.964100000000002</v>
      </c>
      <c r="AO2269" s="29" t="s">
        <v>68</v>
      </c>
      <c r="AP2269" s="29"/>
      <c r="AQ2269" s="29"/>
      <c r="AR2269" s="29" t="s">
        <v>68</v>
      </c>
      <c r="AS2269" s="29"/>
      <c r="AT2269" s="29"/>
      <c r="AU2269" s="29" t="s">
        <v>820</v>
      </c>
      <c r="AV2269" s="29" t="s">
        <v>821</v>
      </c>
      <c r="AW2269" s="29">
        <v>83.032340000000005</v>
      </c>
      <c r="AX2269" s="29" t="s">
        <v>946</v>
      </c>
      <c r="AY2269" s="29" t="s">
        <v>947</v>
      </c>
      <c r="AZ2269" s="3">
        <v>1235</v>
      </c>
      <c r="BA2269" s="29" t="s">
        <v>60</v>
      </c>
      <c r="BB2269" s="29">
        <v>1235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2889</v>
      </c>
      <c r="B2270" s="29" t="s">
        <v>8316</v>
      </c>
      <c r="C2270" s="29" t="s">
        <v>8317</v>
      </c>
      <c r="D2270" s="29" t="s">
        <v>57</v>
      </c>
      <c r="E2270" s="29" t="s">
        <v>142</v>
      </c>
      <c r="F2270" s="29" t="s">
        <v>59</v>
      </c>
      <c r="G2270" s="29">
        <v>10</v>
      </c>
      <c r="H2270" s="4">
        <v>45812</v>
      </c>
      <c r="I2270" s="29">
        <v>45808</v>
      </c>
      <c r="J2270" s="4">
        <v>45808</v>
      </c>
      <c r="K2270" s="4">
        <v>45813</v>
      </c>
      <c r="L2270" s="4">
        <v>45810.204664351855</v>
      </c>
      <c r="M2270" s="4">
        <v>45813</v>
      </c>
      <c r="N2270" s="4">
        <v>45811.437789351854</v>
      </c>
      <c r="O2270" s="4" t="s">
        <v>60</v>
      </c>
      <c r="P2270" s="4" t="s">
        <v>60</v>
      </c>
      <c r="Q2270" s="4" t="s">
        <v>60</v>
      </c>
      <c r="R2270" s="4" t="s">
        <v>60</v>
      </c>
      <c r="S2270" s="4" t="s">
        <v>60</v>
      </c>
      <c r="T2270" s="4">
        <v>45818</v>
      </c>
      <c r="U2270" s="4">
        <v>45811.806840277779</v>
      </c>
      <c r="V2270" s="4">
        <v>45812.089814814812</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0.30906</v>
      </c>
      <c r="AO2270" s="29" t="s">
        <v>68</v>
      </c>
      <c r="AP2270" s="29"/>
      <c r="AQ2270" s="29"/>
      <c r="AR2270" s="29" t="s">
        <v>68</v>
      </c>
      <c r="AS2270" s="29"/>
      <c r="AT2270" s="29"/>
      <c r="AU2270" s="29" t="s">
        <v>820</v>
      </c>
      <c r="AV2270" s="29" t="s">
        <v>821</v>
      </c>
      <c r="AW2270" s="29">
        <v>0.67595000000000005</v>
      </c>
      <c r="AX2270" s="29" t="s">
        <v>946</v>
      </c>
      <c r="AY2270" s="29" t="s">
        <v>947</v>
      </c>
      <c r="AZ2270" s="3">
        <v>10</v>
      </c>
      <c r="BA2270" s="29" t="s">
        <v>60</v>
      </c>
      <c r="BB2270" s="29">
        <v>10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2890</v>
      </c>
      <c r="B2271" s="29" t="s">
        <v>8318</v>
      </c>
      <c r="C2271" s="29" t="s">
        <v>8319</v>
      </c>
      <c r="D2271" s="29" t="s">
        <v>57</v>
      </c>
      <c r="E2271" s="29" t="s">
        <v>142</v>
      </c>
      <c r="F2271" s="29" t="s">
        <v>59</v>
      </c>
      <c r="G2271" s="29">
        <v>965</v>
      </c>
      <c r="H2271" s="4">
        <v>45812</v>
      </c>
      <c r="I2271" s="29">
        <v>45808</v>
      </c>
      <c r="J2271" s="4">
        <v>45808</v>
      </c>
      <c r="K2271" s="4">
        <v>45813</v>
      </c>
      <c r="L2271" s="4">
        <v>45810.204861111109</v>
      </c>
      <c r="M2271" s="4">
        <v>45813</v>
      </c>
      <c r="N2271" s="4">
        <v>45811.43855324074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31.728120000000001</v>
      </c>
      <c r="AO2271" s="29" t="s">
        <v>68</v>
      </c>
      <c r="AP2271" s="29"/>
      <c r="AQ2271" s="29"/>
      <c r="AR2271" s="29" t="s">
        <v>68</v>
      </c>
      <c r="AS2271" s="29"/>
      <c r="AT2271" s="29"/>
      <c r="AU2271" s="29" t="s">
        <v>820</v>
      </c>
      <c r="AV2271" s="29" t="s">
        <v>821</v>
      </c>
      <c r="AW2271" s="29">
        <v>69.394120000000001</v>
      </c>
      <c r="AX2271" s="29" t="s">
        <v>946</v>
      </c>
      <c r="AY2271" s="29" t="s">
        <v>947</v>
      </c>
      <c r="AZ2271" s="3">
        <v>965</v>
      </c>
      <c r="BA2271" s="29" t="s">
        <v>60</v>
      </c>
      <c r="BB2271" s="29">
        <v>965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2891</v>
      </c>
      <c r="B2272" s="29" t="s">
        <v>8320</v>
      </c>
      <c r="C2272" s="29" t="s">
        <v>8321</v>
      </c>
      <c r="D2272" s="29" t="s">
        <v>57</v>
      </c>
      <c r="E2272" s="29" t="s">
        <v>142</v>
      </c>
      <c r="F2272" s="29" t="s">
        <v>59</v>
      </c>
      <c r="G2272" s="29">
        <v>50</v>
      </c>
      <c r="H2272" s="4">
        <v>45812</v>
      </c>
      <c r="I2272" s="29">
        <v>45808</v>
      </c>
      <c r="J2272" s="4">
        <v>45808</v>
      </c>
      <c r="K2272" s="4">
        <v>45813</v>
      </c>
      <c r="L2272" s="4">
        <v>45810.160543981481</v>
      </c>
      <c r="M2272" s="4">
        <v>45813</v>
      </c>
      <c r="N2272" s="4">
        <v>45811.43922453704</v>
      </c>
      <c r="O2272" s="4" t="s">
        <v>60</v>
      </c>
      <c r="P2272" s="4" t="s">
        <v>60</v>
      </c>
      <c r="Q2272" s="4" t="s">
        <v>60</v>
      </c>
      <c r="R2272" s="4" t="s">
        <v>60</v>
      </c>
      <c r="S2272" s="4" t="s">
        <v>60</v>
      </c>
      <c r="T2272" s="4">
        <v>45818</v>
      </c>
      <c r="U2272" s="4">
        <v>45811.807025462964</v>
      </c>
      <c r="V2272" s="4">
        <v>45812.872337962966</v>
      </c>
      <c r="W2272" s="4">
        <v>45819</v>
      </c>
      <c r="X2272" s="4"/>
      <c r="Y2272" s="4" t="s">
        <v>60</v>
      </c>
      <c r="Z2272" s="4">
        <v>45820</v>
      </c>
      <c r="AA2272" s="4"/>
      <c r="AB2272" s="4" t="s">
        <v>60</v>
      </c>
      <c r="AC2272" s="4">
        <v>45821</v>
      </c>
      <c r="AD2272" s="4">
        <v>45822</v>
      </c>
      <c r="AE2272" s="4">
        <v>45824</v>
      </c>
      <c r="AF2272" s="4"/>
      <c r="AG2272" s="29" t="s">
        <v>346</v>
      </c>
      <c r="AH2272" s="29" t="s">
        <v>143</v>
      </c>
      <c r="AI2272" s="29" t="s">
        <v>3191</v>
      </c>
      <c r="AJ2272" s="29" t="s">
        <v>64</v>
      </c>
      <c r="AK2272" s="29" t="s">
        <v>100</v>
      </c>
      <c r="AL2272" s="29" t="s">
        <v>66</v>
      </c>
      <c r="AM2272" s="29" t="s">
        <v>67</v>
      </c>
      <c r="AN2272" s="29">
        <v>1.72279</v>
      </c>
      <c r="AO2272" s="29" t="s">
        <v>68</v>
      </c>
      <c r="AP2272" s="29"/>
      <c r="AQ2272" s="29"/>
      <c r="AR2272" s="29" t="s">
        <v>68</v>
      </c>
      <c r="AS2272" s="29"/>
      <c r="AT2272" s="29"/>
      <c r="AU2272" s="29" t="s">
        <v>820</v>
      </c>
      <c r="AV2272" s="29" t="s">
        <v>821</v>
      </c>
      <c r="AW2272" s="29">
        <v>3.7677800000000001</v>
      </c>
      <c r="AX2272" s="29" t="s">
        <v>946</v>
      </c>
      <c r="AY2272" s="29" t="s">
        <v>947</v>
      </c>
      <c r="AZ2272" s="3">
        <v>50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2892</v>
      </c>
      <c r="B2273" s="29" t="s">
        <v>8322</v>
      </c>
      <c r="C2273" s="29" t="s">
        <v>8323</v>
      </c>
      <c r="D2273" s="29" t="s">
        <v>57</v>
      </c>
      <c r="E2273" s="29" t="s">
        <v>142</v>
      </c>
      <c r="F2273" s="29" t="s">
        <v>59</v>
      </c>
      <c r="G2273" s="29">
        <v>6035</v>
      </c>
      <c r="H2273" s="4">
        <v>45812</v>
      </c>
      <c r="I2273" s="29">
        <v>45808</v>
      </c>
      <c r="J2273" s="4">
        <v>45808</v>
      </c>
      <c r="K2273" s="4">
        <v>45813</v>
      </c>
      <c r="L2273" s="4">
        <v>45810.744814814818</v>
      </c>
      <c r="M2273" s="4">
        <v>45813</v>
      </c>
      <c r="N2273" s="4">
        <v>45810.112013888887</v>
      </c>
      <c r="O2273" s="4" t="s">
        <v>60</v>
      </c>
      <c r="P2273" s="4" t="s">
        <v>60</v>
      </c>
      <c r="Q2273" s="4" t="s">
        <v>60</v>
      </c>
      <c r="R2273" s="4" t="s">
        <v>60</v>
      </c>
      <c r="S2273" s="4" t="s">
        <v>60</v>
      </c>
      <c r="T2273" s="4">
        <v>45818</v>
      </c>
      <c r="U2273" s="4">
        <v>45812.291944444441</v>
      </c>
      <c r="V2273" s="4"/>
      <c r="W2273" s="4">
        <v>45819</v>
      </c>
      <c r="X2273" s="4"/>
      <c r="Y2273" s="4" t="s">
        <v>60</v>
      </c>
      <c r="Z2273" s="4">
        <v>45820</v>
      </c>
      <c r="AA2273" s="4"/>
      <c r="AB2273" s="4" t="s">
        <v>60</v>
      </c>
      <c r="AC2273" s="4">
        <v>45821</v>
      </c>
      <c r="AD2273" s="4">
        <v>45822</v>
      </c>
      <c r="AE2273" s="4">
        <v>45824</v>
      </c>
      <c r="AF2273" s="4"/>
      <c r="AG2273" s="29" t="s">
        <v>269</v>
      </c>
      <c r="AH2273" s="29" t="s">
        <v>143</v>
      </c>
      <c r="AI2273" s="29" t="s">
        <v>8227</v>
      </c>
      <c r="AJ2273" s="29" t="s">
        <v>64</v>
      </c>
      <c r="AK2273" s="29" t="s">
        <v>65</v>
      </c>
      <c r="AL2273" s="29" t="s">
        <v>66</v>
      </c>
      <c r="AM2273" s="29" t="s">
        <v>67</v>
      </c>
      <c r="AN2273" s="29">
        <v>185.09145000000001</v>
      </c>
      <c r="AO2273" s="29" t="s">
        <v>68</v>
      </c>
      <c r="AP2273" s="29"/>
      <c r="AQ2273" s="29"/>
      <c r="AR2273" s="29" t="s">
        <v>68</v>
      </c>
      <c r="AS2273" s="29"/>
      <c r="AT2273" s="29"/>
      <c r="AU2273" s="29" t="s">
        <v>820</v>
      </c>
      <c r="AV2273" s="29" t="s">
        <v>821</v>
      </c>
      <c r="AW2273" s="29">
        <v>404.82143000000002</v>
      </c>
      <c r="AX2273" s="29" t="s">
        <v>946</v>
      </c>
      <c r="AY2273" s="29" t="s">
        <v>947</v>
      </c>
      <c r="AZ2273" s="3">
        <v>6035</v>
      </c>
      <c r="BA2273" s="29" t="s">
        <v>60</v>
      </c>
      <c r="BB2273" s="29">
        <v>6035</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2893</v>
      </c>
      <c r="B2274" s="29" t="s">
        <v>8324</v>
      </c>
      <c r="C2274" s="29" t="s">
        <v>8325</v>
      </c>
      <c r="D2274" s="29" t="s">
        <v>57</v>
      </c>
      <c r="E2274" s="29" t="s">
        <v>142</v>
      </c>
      <c r="F2274" s="29" t="s">
        <v>59</v>
      </c>
      <c r="G2274" s="29">
        <v>1055</v>
      </c>
      <c r="H2274" s="4">
        <v>45812</v>
      </c>
      <c r="I2274" s="29">
        <v>45808</v>
      </c>
      <c r="J2274" s="4">
        <v>45808</v>
      </c>
      <c r="K2274" s="4">
        <v>45813</v>
      </c>
      <c r="L2274" s="4">
        <v>45810.204780092594</v>
      </c>
      <c r="M2274" s="4">
        <v>45813</v>
      </c>
      <c r="N2274" s="4">
        <v>45811.438217592593</v>
      </c>
      <c r="O2274" s="4" t="s">
        <v>60</v>
      </c>
      <c r="P2274" s="4" t="s">
        <v>60</v>
      </c>
      <c r="Q2274" s="4" t="s">
        <v>60</v>
      </c>
      <c r="R2274" s="4" t="s">
        <v>60</v>
      </c>
      <c r="S2274" s="4" t="s">
        <v>60</v>
      </c>
      <c r="T2274" s="4">
        <v>45818</v>
      </c>
      <c r="U2274" s="4">
        <v>45811.806886574072</v>
      </c>
      <c r="V2274" s="4">
        <v>45812.089849537035</v>
      </c>
      <c r="W2274" s="4">
        <v>45819</v>
      </c>
      <c r="X2274" s="4"/>
      <c r="Y2274" s="4" t="s">
        <v>60</v>
      </c>
      <c r="Z2274" s="4">
        <v>45820</v>
      </c>
      <c r="AA2274" s="4"/>
      <c r="AB2274" s="4" t="s">
        <v>60</v>
      </c>
      <c r="AC2274" s="4">
        <v>45821</v>
      </c>
      <c r="AD2274" s="4">
        <v>45822</v>
      </c>
      <c r="AE2274" s="4">
        <v>45824</v>
      </c>
      <c r="AF2274" s="4"/>
      <c r="AG2274" s="29" t="s">
        <v>346</v>
      </c>
      <c r="AH2274" s="29" t="s">
        <v>143</v>
      </c>
      <c r="AI2274" s="29" t="s">
        <v>3191</v>
      </c>
      <c r="AJ2274" s="29" t="s">
        <v>64</v>
      </c>
      <c r="AK2274" s="29" t="s">
        <v>100</v>
      </c>
      <c r="AL2274" s="29" t="s">
        <v>66</v>
      </c>
      <c r="AM2274" s="29" t="s">
        <v>67</v>
      </c>
      <c r="AN2274" s="29">
        <v>38.362670000000001</v>
      </c>
      <c r="AO2274" s="29" t="s">
        <v>68</v>
      </c>
      <c r="AP2274" s="29"/>
      <c r="AQ2274" s="29"/>
      <c r="AR2274" s="29" t="s">
        <v>68</v>
      </c>
      <c r="AS2274" s="29"/>
      <c r="AT2274" s="29"/>
      <c r="AU2274" s="29" t="s">
        <v>820</v>
      </c>
      <c r="AV2274" s="29" t="s">
        <v>821</v>
      </c>
      <c r="AW2274" s="29">
        <v>83.896739999999994</v>
      </c>
      <c r="AX2274" s="29" t="s">
        <v>946</v>
      </c>
      <c r="AY2274" s="29" t="s">
        <v>947</v>
      </c>
      <c r="AZ2274" s="3">
        <v>1055</v>
      </c>
      <c r="BA2274" s="29" t="s">
        <v>60</v>
      </c>
      <c r="BB2274" s="29">
        <v>1055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2894</v>
      </c>
      <c r="B2275" s="29" t="s">
        <v>8326</v>
      </c>
      <c r="C2275" s="29" t="s">
        <v>8327</v>
      </c>
      <c r="D2275" s="29" t="s">
        <v>57</v>
      </c>
      <c r="E2275" s="29" t="s">
        <v>142</v>
      </c>
      <c r="F2275" s="29" t="s">
        <v>59</v>
      </c>
      <c r="G2275" s="29">
        <v>242</v>
      </c>
      <c r="H2275" s="4">
        <v>45812</v>
      </c>
      <c r="I2275" s="29">
        <v>45808</v>
      </c>
      <c r="J2275" s="4" t="s">
        <v>60</v>
      </c>
      <c r="K2275" s="4">
        <v>45813</v>
      </c>
      <c r="L2275" s="4">
        <v>45810.204953703702</v>
      </c>
      <c r="M2275" s="4">
        <v>45813</v>
      </c>
      <c r="N2275" s="4">
        <v>45811.438831018517</v>
      </c>
      <c r="O2275" s="4" t="s">
        <v>60</v>
      </c>
      <c r="P2275" s="4" t="s">
        <v>60</v>
      </c>
      <c r="Q2275" s="4" t="s">
        <v>60</v>
      </c>
      <c r="R2275" s="4" t="s">
        <v>60</v>
      </c>
      <c r="S2275" s="4" t="s">
        <v>60</v>
      </c>
      <c r="T2275" s="4">
        <v>45818</v>
      </c>
      <c r="U2275" s="4"/>
      <c r="V2275" s="4"/>
      <c r="W2275" s="4">
        <v>45819</v>
      </c>
      <c r="X2275" s="4"/>
      <c r="Y2275" s="4" t="s">
        <v>60</v>
      </c>
      <c r="Z2275" s="4">
        <v>45820</v>
      </c>
      <c r="AA2275" s="4"/>
      <c r="AB2275" s="4" t="s">
        <v>60</v>
      </c>
      <c r="AC2275" s="4">
        <v>45821</v>
      </c>
      <c r="AD2275" s="4">
        <v>45822</v>
      </c>
      <c r="AE2275" s="4">
        <v>45824</v>
      </c>
      <c r="AF2275" s="4"/>
      <c r="AG2275" s="29" t="s">
        <v>269</v>
      </c>
      <c r="AH2275" s="29" t="s">
        <v>143</v>
      </c>
      <c r="AI2275" s="29" t="s">
        <v>8227</v>
      </c>
      <c r="AJ2275" s="29" t="s">
        <v>64</v>
      </c>
      <c r="AK2275" s="29" t="s">
        <v>65</v>
      </c>
      <c r="AL2275" s="29" t="s">
        <v>66</v>
      </c>
      <c r="AM2275" s="29" t="s">
        <v>67</v>
      </c>
      <c r="AN2275" s="29">
        <v>8.0096500000000006</v>
      </c>
      <c r="AO2275" s="29" t="s">
        <v>68</v>
      </c>
      <c r="AP2275" s="29"/>
      <c r="AQ2275" s="29"/>
      <c r="AR2275" s="29" t="s">
        <v>68</v>
      </c>
      <c r="AS2275" s="29"/>
      <c r="AT2275" s="29"/>
      <c r="AU2275" s="29" t="s">
        <v>820</v>
      </c>
      <c r="AV2275" s="29" t="s">
        <v>821</v>
      </c>
      <c r="AW2275" s="29">
        <v>17.518450000000001</v>
      </c>
      <c r="AX2275" s="29" t="s">
        <v>946</v>
      </c>
      <c r="AY2275" s="29" t="s">
        <v>947</v>
      </c>
      <c r="AZ2275" s="3">
        <v>242</v>
      </c>
      <c r="BA2275" s="29" t="s">
        <v>60</v>
      </c>
      <c r="BB2275" s="29">
        <v>242</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2895</v>
      </c>
      <c r="B2276" s="29" t="s">
        <v>11247</v>
      </c>
      <c r="C2276" s="29" t="s">
        <v>11248</v>
      </c>
      <c r="D2276" s="29" t="s">
        <v>134</v>
      </c>
      <c r="E2276" s="29" t="s">
        <v>474</v>
      </c>
      <c r="F2276" s="29" t="s">
        <v>59</v>
      </c>
      <c r="G2276" s="29">
        <v>543</v>
      </c>
      <c r="H2276" s="4">
        <v>45815</v>
      </c>
      <c r="I2276" s="29">
        <v>45811</v>
      </c>
      <c r="J2276" s="4">
        <v>45811</v>
      </c>
      <c r="K2276" s="4">
        <v>45817</v>
      </c>
      <c r="L2276" s="4"/>
      <c r="M2276" s="4">
        <v>45818</v>
      </c>
      <c r="N2276" s="4"/>
      <c r="O2276" s="4" t="s">
        <v>60</v>
      </c>
      <c r="P2276" s="4" t="s">
        <v>60</v>
      </c>
      <c r="Q2276" s="4" t="s">
        <v>60</v>
      </c>
      <c r="R2276" s="4" t="s">
        <v>60</v>
      </c>
      <c r="S2276" s="4" t="s">
        <v>60</v>
      </c>
      <c r="T2276" s="4">
        <v>45819</v>
      </c>
      <c r="U2276" s="4"/>
      <c r="V2276" s="4"/>
      <c r="W2276" s="4">
        <v>45820</v>
      </c>
      <c r="X2276" s="4"/>
      <c r="Y2276" s="4" t="s">
        <v>60</v>
      </c>
      <c r="Z2276" s="4">
        <v>45821</v>
      </c>
      <c r="AA2276" s="4"/>
      <c r="AB2276" s="4" t="s">
        <v>60</v>
      </c>
      <c r="AC2276" s="4">
        <v>45822</v>
      </c>
      <c r="AD2276" s="4">
        <v>45822</v>
      </c>
      <c r="AE2276" s="4">
        <v>45824</v>
      </c>
      <c r="AF2276" s="4"/>
      <c r="AG2276" s="29" t="s">
        <v>126</v>
      </c>
      <c r="AH2276" s="29" t="s">
        <v>475</v>
      </c>
      <c r="AI2276" s="29" t="s">
        <v>1033</v>
      </c>
      <c r="AJ2276" s="29" t="s">
        <v>476</v>
      </c>
      <c r="AK2276" s="29" t="s">
        <v>65</v>
      </c>
      <c r="AL2276" s="29" t="s">
        <v>477</v>
      </c>
      <c r="AM2276" s="29" t="s">
        <v>478</v>
      </c>
      <c r="AN2276" s="29">
        <v>18.618169999999999</v>
      </c>
      <c r="AO2276" s="29" t="s">
        <v>68</v>
      </c>
      <c r="AP2276" s="29"/>
      <c r="AQ2276" s="29"/>
      <c r="AR2276" s="29" t="s">
        <v>68</v>
      </c>
      <c r="AS2276" s="29"/>
      <c r="AT2276" s="29"/>
      <c r="AU2276" s="29" t="s">
        <v>479</v>
      </c>
      <c r="AV2276" s="29" t="s">
        <v>480</v>
      </c>
      <c r="AW2276" s="29">
        <v>41.116570000000003</v>
      </c>
      <c r="AX2276" s="29" t="s">
        <v>1034</v>
      </c>
      <c r="AY2276" s="29" t="s">
        <v>1035</v>
      </c>
      <c r="AZ2276" s="3">
        <v>342</v>
      </c>
      <c r="BA2276" s="29" t="s">
        <v>60</v>
      </c>
      <c r="BB2276" s="29">
        <v>543</v>
      </c>
      <c r="BC2276" s="29" t="s">
        <v>60</v>
      </c>
      <c r="BD2276" s="29" t="s">
        <v>60</v>
      </c>
      <c r="BE2276" s="29" t="s">
        <v>60</v>
      </c>
      <c r="BF2276" s="31" t="str">
        <f>IFERROR(VLOOKUP(Data_Power_app[[#This Row],[PRO ODER]],'Result'!H:J,3,0),"")</f>
        <v>LAMINATION 6</v>
      </c>
      <c r="BG2276" s="14"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2925</v>
      </c>
      <c r="B2277" s="29" t="s">
        <v>8328</v>
      </c>
      <c r="C2277" s="29" t="s">
        <v>8329</v>
      </c>
      <c r="D2277" s="29" t="s">
        <v>75</v>
      </c>
      <c r="E2277" s="29" t="s">
        <v>76</v>
      </c>
      <c r="F2277" s="29" t="s">
        <v>59</v>
      </c>
      <c r="G2277" s="29">
        <v>186</v>
      </c>
      <c r="H2277" s="4">
        <v>45811</v>
      </c>
      <c r="I2277" s="29">
        <v>45808</v>
      </c>
      <c r="J2277" s="4">
        <v>45808</v>
      </c>
      <c r="K2277" s="4">
        <v>45812</v>
      </c>
      <c r="L2277" s="4">
        <v>45811.418715277781</v>
      </c>
      <c r="M2277" s="4">
        <v>45813</v>
      </c>
      <c r="N2277" s="4">
        <v>45811.178587962961</v>
      </c>
      <c r="O2277" s="4" t="s">
        <v>60</v>
      </c>
      <c r="P2277" s="4" t="s">
        <v>60</v>
      </c>
      <c r="Q2277" s="4" t="s">
        <v>60</v>
      </c>
      <c r="R2277" s="4" t="s">
        <v>60</v>
      </c>
      <c r="S2277" s="4" t="s">
        <v>60</v>
      </c>
      <c r="T2277" s="4">
        <v>45817</v>
      </c>
      <c r="U2277" s="4">
        <v>45812.098287037035</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7.3093000000000004</v>
      </c>
      <c r="AO2277" s="29" t="s">
        <v>82</v>
      </c>
      <c r="AP2277" s="29" t="s">
        <v>83</v>
      </c>
      <c r="AQ2277" s="29">
        <v>6.2473000000000001</v>
      </c>
      <c r="AR2277" s="29" t="s">
        <v>68</v>
      </c>
      <c r="AS2277" s="29"/>
      <c r="AT2277" s="29"/>
      <c r="AU2277" s="29" t="s">
        <v>280</v>
      </c>
      <c r="AV2277" s="29" t="s">
        <v>281</v>
      </c>
      <c r="AW2277" s="29">
        <v>13.587999999999999</v>
      </c>
      <c r="AX2277" s="29" t="s">
        <v>282</v>
      </c>
      <c r="AY2277" s="29" t="s">
        <v>283</v>
      </c>
      <c r="AZ2277" s="3">
        <v>111</v>
      </c>
      <c r="BA2277" s="29" t="s">
        <v>60</v>
      </c>
      <c r="BB2277" s="29">
        <v>186</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2926</v>
      </c>
      <c r="B2278" s="29" t="s">
        <v>8330</v>
      </c>
      <c r="C2278" s="29" t="s">
        <v>8331</v>
      </c>
      <c r="D2278" s="29" t="s">
        <v>75</v>
      </c>
      <c r="E2278" s="29" t="s">
        <v>76</v>
      </c>
      <c r="F2278" s="29" t="s">
        <v>59</v>
      </c>
      <c r="G2278" s="29">
        <v>50</v>
      </c>
      <c r="H2278" s="4">
        <v>45811</v>
      </c>
      <c r="I2278" s="29">
        <v>45808</v>
      </c>
      <c r="J2278" s="4">
        <v>45808</v>
      </c>
      <c r="K2278" s="4">
        <v>45812</v>
      </c>
      <c r="L2278" s="4">
        <v>45811.41883101852</v>
      </c>
      <c r="M2278" s="4">
        <v>45813</v>
      </c>
      <c r="N2278" s="4">
        <v>45811.178657407407</v>
      </c>
      <c r="O2278" s="4" t="s">
        <v>60</v>
      </c>
      <c r="P2278" s="4" t="s">
        <v>60</v>
      </c>
      <c r="Q2278" s="4" t="s">
        <v>60</v>
      </c>
      <c r="R2278" s="4" t="s">
        <v>60</v>
      </c>
      <c r="S2278" s="4" t="s">
        <v>60</v>
      </c>
      <c r="T2278" s="4">
        <v>45817</v>
      </c>
      <c r="U2278" s="4">
        <v>45812.098368055558</v>
      </c>
      <c r="V2278" s="4"/>
      <c r="W2278" s="4">
        <v>45818</v>
      </c>
      <c r="X2278" s="4"/>
      <c r="Y2278" s="4" t="s">
        <v>60</v>
      </c>
      <c r="Z2278" s="4">
        <v>45820</v>
      </c>
      <c r="AA2278" s="4"/>
      <c r="AB2278" s="4" t="s">
        <v>60</v>
      </c>
      <c r="AC2278" s="4">
        <v>45821</v>
      </c>
      <c r="AD2278" s="4">
        <v>45822</v>
      </c>
      <c r="AE2278" s="4">
        <v>45824</v>
      </c>
      <c r="AF2278" s="4"/>
      <c r="AG2278" s="29" t="s">
        <v>269</v>
      </c>
      <c r="AH2278" s="29" t="s">
        <v>78</v>
      </c>
      <c r="AI2278" s="29" t="s">
        <v>1750</v>
      </c>
      <c r="AJ2278" s="29" t="s">
        <v>79</v>
      </c>
      <c r="AK2278" s="29" t="s">
        <v>100</v>
      </c>
      <c r="AL2278" s="29" t="s">
        <v>193</v>
      </c>
      <c r="AM2278" s="29" t="s">
        <v>194</v>
      </c>
      <c r="AN2278" s="29">
        <v>2.0955699999999999</v>
      </c>
      <c r="AO2278" s="29" t="s">
        <v>82</v>
      </c>
      <c r="AP2278" s="29" t="s">
        <v>83</v>
      </c>
      <c r="AQ2278" s="29">
        <v>1.7944199999999999</v>
      </c>
      <c r="AR2278" s="29" t="s">
        <v>68</v>
      </c>
      <c r="AS2278" s="29"/>
      <c r="AT2278" s="29"/>
      <c r="AU2278" s="29" t="s">
        <v>280</v>
      </c>
      <c r="AV2278" s="29" t="s">
        <v>281</v>
      </c>
      <c r="AW2278" s="29">
        <v>3.8956499999999998</v>
      </c>
      <c r="AX2278" s="29" t="s">
        <v>224</v>
      </c>
      <c r="AY2278" s="29" t="s">
        <v>225</v>
      </c>
      <c r="AZ2278" s="3">
        <v>40</v>
      </c>
      <c r="BA2278" s="29" t="s">
        <v>60</v>
      </c>
      <c r="BB2278" s="29">
        <v>50</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2927</v>
      </c>
      <c r="B2279" s="29" t="s">
        <v>8332</v>
      </c>
      <c r="C2279" s="29" t="s">
        <v>8333</v>
      </c>
      <c r="D2279" s="29" t="s">
        <v>75</v>
      </c>
      <c r="E2279" s="29" t="s">
        <v>76</v>
      </c>
      <c r="F2279" s="29" t="s">
        <v>59</v>
      </c>
      <c r="G2279" s="29">
        <v>150</v>
      </c>
      <c r="H2279" s="4">
        <v>45811</v>
      </c>
      <c r="I2279" s="29">
        <v>45808</v>
      </c>
      <c r="J2279" s="4">
        <v>45808</v>
      </c>
      <c r="K2279" s="4">
        <v>45812</v>
      </c>
      <c r="L2279" s="4">
        <v>45811.418969907405</v>
      </c>
      <c r="M2279" s="4">
        <v>45813</v>
      </c>
      <c r="N2279" s="4">
        <v>45811.178506944445</v>
      </c>
      <c r="O2279" s="4" t="s">
        <v>60</v>
      </c>
      <c r="P2279" s="4" t="s">
        <v>60</v>
      </c>
      <c r="Q2279" s="4" t="s">
        <v>60</v>
      </c>
      <c r="R2279" s="4" t="s">
        <v>60</v>
      </c>
      <c r="S2279" s="4" t="s">
        <v>60</v>
      </c>
      <c r="T2279" s="4">
        <v>45817</v>
      </c>
      <c r="U2279" s="4">
        <v>45812.098182870373</v>
      </c>
      <c r="V2279" s="4"/>
      <c r="W2279" s="4">
        <v>45818</v>
      </c>
      <c r="X2279" s="4"/>
      <c r="Y2279" s="4" t="s">
        <v>60</v>
      </c>
      <c r="Z2279" s="4">
        <v>45820</v>
      </c>
      <c r="AA2279" s="4"/>
      <c r="AB2279" s="4" t="s">
        <v>60</v>
      </c>
      <c r="AC2279" s="4">
        <v>45821</v>
      </c>
      <c r="AD2279" s="4">
        <v>45822</v>
      </c>
      <c r="AE2279" s="4">
        <v>45824</v>
      </c>
      <c r="AF2279" s="4"/>
      <c r="AG2279" s="29" t="s">
        <v>269</v>
      </c>
      <c r="AH2279" s="29" t="s">
        <v>78</v>
      </c>
      <c r="AI2279" s="29" t="s">
        <v>1750</v>
      </c>
      <c r="AJ2279" s="29" t="s">
        <v>79</v>
      </c>
      <c r="AK2279" s="29" t="s">
        <v>100</v>
      </c>
      <c r="AL2279" s="29" t="s">
        <v>193</v>
      </c>
      <c r="AM2279" s="29" t="s">
        <v>194</v>
      </c>
      <c r="AN2279" s="29">
        <v>5.7657299999999996</v>
      </c>
      <c r="AO2279" s="29" t="s">
        <v>82</v>
      </c>
      <c r="AP2279" s="29" t="s">
        <v>83</v>
      </c>
      <c r="AQ2279" s="29">
        <v>4.9332599999999998</v>
      </c>
      <c r="AR2279" s="29" t="s">
        <v>68</v>
      </c>
      <c r="AS2279" s="29"/>
      <c r="AT2279" s="29"/>
      <c r="AU2279" s="29" t="s">
        <v>280</v>
      </c>
      <c r="AV2279" s="29" t="s">
        <v>281</v>
      </c>
      <c r="AW2279" s="29">
        <v>10.71846</v>
      </c>
      <c r="AX2279" s="29" t="s">
        <v>282</v>
      </c>
      <c r="AY2279" s="29" t="s">
        <v>283</v>
      </c>
      <c r="AZ2279" s="3">
        <v>106</v>
      </c>
      <c r="BA2279" s="29" t="s">
        <v>60</v>
      </c>
      <c r="BB2279" s="29">
        <v>150</v>
      </c>
      <c r="BC2279" s="29" t="s">
        <v>60</v>
      </c>
      <c r="BD2279" s="29" t="s">
        <v>60</v>
      </c>
      <c r="BE2279" s="29" t="s">
        <v>60</v>
      </c>
      <c r="BF2279" s="31" t="str">
        <f>IFERROR(VLOOKUP(Data_Power_app[[#This Row],[PRO ODER]],'Result'!H:J,3,0),"")</f>
        <v/>
      </c>
      <c r="BG2279" s="14" t="str">
        <f>IFERROR(VLOOKUP(Data_Power_app[[#This Row],[PRO ODER]]&amp;"LAM",'Real Time'!A:E,4,0),"")</f>
        <v>ML-01</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2928</v>
      </c>
      <c r="B2280" s="29" t="s">
        <v>8334</v>
      </c>
      <c r="C2280" s="29" t="s">
        <v>8335</v>
      </c>
      <c r="D2280" s="29" t="s">
        <v>75</v>
      </c>
      <c r="E2280" s="29" t="s">
        <v>76</v>
      </c>
      <c r="F2280" s="29" t="s">
        <v>59</v>
      </c>
      <c r="G2280" s="29">
        <v>142</v>
      </c>
      <c r="H2280" s="4">
        <v>45811</v>
      </c>
      <c r="I2280" s="29">
        <v>45808</v>
      </c>
      <c r="J2280" s="4">
        <v>45808</v>
      </c>
      <c r="K2280" s="4">
        <v>45812</v>
      </c>
      <c r="L2280" s="4">
        <v>45811.419108796297</v>
      </c>
      <c r="M2280" s="4">
        <v>45813</v>
      </c>
      <c r="N2280" s="4">
        <v>45811.178229166668</v>
      </c>
      <c r="O2280" s="4" t="s">
        <v>60</v>
      </c>
      <c r="P2280" s="4" t="s">
        <v>60</v>
      </c>
      <c r="Q2280" s="4" t="s">
        <v>60</v>
      </c>
      <c r="R2280" s="4" t="s">
        <v>60</v>
      </c>
      <c r="S2280" s="4" t="s">
        <v>60</v>
      </c>
      <c r="T2280" s="4">
        <v>45817</v>
      </c>
      <c r="U2280" s="4">
        <v>45812.098425925928</v>
      </c>
      <c r="V2280" s="4"/>
      <c r="W2280" s="4">
        <v>45818</v>
      </c>
      <c r="X2280" s="4"/>
      <c r="Y2280" s="4" t="s">
        <v>60</v>
      </c>
      <c r="Z2280" s="4">
        <v>45820</v>
      </c>
      <c r="AA2280" s="4"/>
      <c r="AB2280" s="4" t="s">
        <v>60</v>
      </c>
      <c r="AC2280" s="4">
        <v>45821</v>
      </c>
      <c r="AD2280" s="4">
        <v>45822</v>
      </c>
      <c r="AE2280" s="4">
        <v>45824</v>
      </c>
      <c r="AF2280" s="4"/>
      <c r="AG2280" s="29" t="s">
        <v>269</v>
      </c>
      <c r="AH2280" s="29" t="s">
        <v>78</v>
      </c>
      <c r="AI2280" s="29" t="s">
        <v>1750</v>
      </c>
      <c r="AJ2280" s="29" t="s">
        <v>79</v>
      </c>
      <c r="AK2280" s="29" t="s">
        <v>100</v>
      </c>
      <c r="AL2280" s="29" t="s">
        <v>193</v>
      </c>
      <c r="AM2280" s="29" t="s">
        <v>194</v>
      </c>
      <c r="AN2280" s="29">
        <v>5.5852500000000003</v>
      </c>
      <c r="AO2280" s="29" t="s">
        <v>82</v>
      </c>
      <c r="AP2280" s="29" t="s">
        <v>83</v>
      </c>
      <c r="AQ2280" s="29">
        <v>4.7704599999999999</v>
      </c>
      <c r="AR2280" s="29" t="s">
        <v>68</v>
      </c>
      <c r="AS2280" s="29"/>
      <c r="AT2280" s="29"/>
      <c r="AU2280" s="29" t="s">
        <v>280</v>
      </c>
      <c r="AV2280" s="29" t="s">
        <v>281</v>
      </c>
      <c r="AW2280" s="29">
        <v>10.382960000000001</v>
      </c>
      <c r="AX2280" s="29" t="s">
        <v>282</v>
      </c>
      <c r="AY2280" s="29" t="s">
        <v>283</v>
      </c>
      <c r="AZ2280" s="3">
        <v>84</v>
      </c>
      <c r="BA2280" s="29" t="s">
        <v>60</v>
      </c>
      <c r="BB2280" s="29">
        <v>142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2929</v>
      </c>
      <c r="B2281" s="29" t="s">
        <v>8336</v>
      </c>
      <c r="C2281" s="29" t="s">
        <v>8337</v>
      </c>
      <c r="D2281" s="29" t="s">
        <v>75</v>
      </c>
      <c r="E2281" s="29" t="s">
        <v>76</v>
      </c>
      <c r="F2281" s="29" t="s">
        <v>59</v>
      </c>
      <c r="G2281" s="29">
        <v>302</v>
      </c>
      <c r="H2281" s="4">
        <v>45811</v>
      </c>
      <c r="I2281" s="29">
        <v>45808</v>
      </c>
      <c r="J2281" s="4">
        <v>45808</v>
      </c>
      <c r="K2281" s="4">
        <v>45812</v>
      </c>
      <c r="L2281" s="4">
        <v>45811.419270833336</v>
      </c>
      <c r="M2281" s="4">
        <v>45813</v>
      </c>
      <c r="N2281" s="4">
        <v>45811.17832175926</v>
      </c>
      <c r="O2281" s="4" t="s">
        <v>60</v>
      </c>
      <c r="P2281" s="4" t="s">
        <v>60</v>
      </c>
      <c r="Q2281" s="4" t="s">
        <v>60</v>
      </c>
      <c r="R2281" s="4" t="s">
        <v>60</v>
      </c>
      <c r="S2281" s="4" t="s">
        <v>60</v>
      </c>
      <c r="T2281" s="4">
        <v>45817</v>
      </c>
      <c r="U2281" s="4">
        <v>45812.098506944443</v>
      </c>
      <c r="V2281" s="4"/>
      <c r="W2281" s="4">
        <v>45818</v>
      </c>
      <c r="X2281" s="4"/>
      <c r="Y2281" s="4" t="s">
        <v>60</v>
      </c>
      <c r="Z2281" s="4">
        <v>45820</v>
      </c>
      <c r="AA2281" s="4"/>
      <c r="AB2281" s="4" t="s">
        <v>60</v>
      </c>
      <c r="AC2281" s="4">
        <v>45821</v>
      </c>
      <c r="AD2281" s="4">
        <v>45822</v>
      </c>
      <c r="AE2281" s="4">
        <v>45824</v>
      </c>
      <c r="AF2281" s="4"/>
      <c r="AG2281" s="29" t="s">
        <v>269</v>
      </c>
      <c r="AH2281" s="29" t="s">
        <v>78</v>
      </c>
      <c r="AI2281" s="29" t="s">
        <v>1750</v>
      </c>
      <c r="AJ2281" s="29" t="s">
        <v>79</v>
      </c>
      <c r="AK2281" s="29" t="s">
        <v>100</v>
      </c>
      <c r="AL2281" s="29" t="s">
        <v>193</v>
      </c>
      <c r="AM2281" s="29" t="s">
        <v>194</v>
      </c>
      <c r="AN2281" s="29">
        <v>12.74836</v>
      </c>
      <c r="AO2281" s="29" t="s">
        <v>82</v>
      </c>
      <c r="AP2281" s="29" t="s">
        <v>83</v>
      </c>
      <c r="AQ2281" s="29">
        <v>10.9404</v>
      </c>
      <c r="AR2281" s="29" t="s">
        <v>68</v>
      </c>
      <c r="AS2281" s="29"/>
      <c r="AT2281" s="29"/>
      <c r="AU2281" s="29" t="s">
        <v>280</v>
      </c>
      <c r="AV2281" s="29" t="s">
        <v>281</v>
      </c>
      <c r="AW2281" s="29">
        <v>23.69867</v>
      </c>
      <c r="AX2281" s="29" t="s">
        <v>224</v>
      </c>
      <c r="AY2281" s="29" t="s">
        <v>225</v>
      </c>
      <c r="AZ2281" s="3">
        <v>210</v>
      </c>
      <c r="BA2281" s="29" t="s">
        <v>60</v>
      </c>
      <c r="BB2281" s="29">
        <v>302</v>
      </c>
      <c r="BC2281" s="29" t="s">
        <v>60</v>
      </c>
      <c r="BD2281" s="29" t="s">
        <v>60</v>
      </c>
      <c r="BE2281" s="29" t="s">
        <v>60</v>
      </c>
      <c r="BF2281" s="31" t="str">
        <f>IFERROR(VLOOKUP(Data_Power_app[[#This Row],[PRO ODER]],'Result'!H:J,3,0),"")</f>
        <v/>
      </c>
      <c r="BG2281" s="14" t="str">
        <f>IFERROR(VLOOKUP(Data_Power_app[[#This Row],[PRO ODER]]&amp;"LAM",'Real Time'!A:E,4,0),"")</f>
        <v>ML-01</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2930</v>
      </c>
      <c r="B2282" s="29" t="s">
        <v>8338</v>
      </c>
      <c r="C2282" s="29" t="s">
        <v>8339</v>
      </c>
      <c r="D2282" s="29" t="s">
        <v>75</v>
      </c>
      <c r="E2282" s="29" t="s">
        <v>76</v>
      </c>
      <c r="F2282" s="29" t="s">
        <v>59</v>
      </c>
      <c r="G2282" s="29">
        <v>50</v>
      </c>
      <c r="H2282" s="4">
        <v>45811</v>
      </c>
      <c r="I2282" s="29">
        <v>45808</v>
      </c>
      <c r="J2282" s="4">
        <v>45808</v>
      </c>
      <c r="K2282" s="4">
        <v>45812</v>
      </c>
      <c r="L2282" s="4">
        <v>45811.419409722221</v>
      </c>
      <c r="M2282" s="4">
        <v>45813</v>
      </c>
      <c r="N2282" s="4">
        <v>45811.178402777776</v>
      </c>
      <c r="O2282" s="4" t="s">
        <v>60</v>
      </c>
      <c r="P2282" s="4" t="s">
        <v>60</v>
      </c>
      <c r="Q2282" s="4" t="s">
        <v>60</v>
      </c>
      <c r="R2282" s="4" t="s">
        <v>60</v>
      </c>
      <c r="S2282" s="4" t="s">
        <v>60</v>
      </c>
      <c r="T2282" s="4">
        <v>45817</v>
      </c>
      <c r="U2282" s="4">
        <v>45812.098564814813</v>
      </c>
      <c r="V2282" s="4"/>
      <c r="W2282" s="4">
        <v>45818</v>
      </c>
      <c r="X2282" s="4"/>
      <c r="Y2282" s="4" t="s">
        <v>60</v>
      </c>
      <c r="Z2282" s="4">
        <v>45820</v>
      </c>
      <c r="AA2282" s="4"/>
      <c r="AB2282" s="4" t="s">
        <v>60</v>
      </c>
      <c r="AC2282" s="4">
        <v>45821</v>
      </c>
      <c r="AD2282" s="4">
        <v>45822</v>
      </c>
      <c r="AE2282" s="4">
        <v>45824</v>
      </c>
      <c r="AF2282" s="4"/>
      <c r="AG2282" s="29" t="s">
        <v>269</v>
      </c>
      <c r="AH2282" s="29" t="s">
        <v>78</v>
      </c>
      <c r="AI2282" s="29" t="s">
        <v>1750</v>
      </c>
      <c r="AJ2282" s="29" t="s">
        <v>79</v>
      </c>
      <c r="AK2282" s="29" t="s">
        <v>100</v>
      </c>
      <c r="AL2282" s="29" t="s">
        <v>193</v>
      </c>
      <c r="AM2282" s="29" t="s">
        <v>194</v>
      </c>
      <c r="AN2282" s="29">
        <v>1.8276300000000001</v>
      </c>
      <c r="AO2282" s="29" t="s">
        <v>82</v>
      </c>
      <c r="AP2282" s="29" t="s">
        <v>83</v>
      </c>
      <c r="AQ2282" s="29">
        <v>1.5544800000000001</v>
      </c>
      <c r="AR2282" s="29" t="s">
        <v>68</v>
      </c>
      <c r="AS2282" s="29"/>
      <c r="AT2282" s="29"/>
      <c r="AU2282" s="29" t="s">
        <v>280</v>
      </c>
      <c r="AV2282" s="29" t="s">
        <v>281</v>
      </c>
      <c r="AW2282" s="29">
        <v>3.3976600000000001</v>
      </c>
      <c r="AX2282" s="29" t="s">
        <v>282</v>
      </c>
      <c r="AY2282" s="29" t="s">
        <v>283</v>
      </c>
      <c r="AZ2282" s="3">
        <v>49</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ML-01</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2931</v>
      </c>
      <c r="B2283" s="29" t="s">
        <v>8340</v>
      </c>
      <c r="C2283" s="29" t="s">
        <v>8341</v>
      </c>
      <c r="D2283" s="29" t="s">
        <v>75</v>
      </c>
      <c r="E2283" s="29" t="s">
        <v>76</v>
      </c>
      <c r="F2283" s="29" t="s">
        <v>59</v>
      </c>
      <c r="G2283" s="29">
        <v>250</v>
      </c>
      <c r="H2283" s="4">
        <v>45811</v>
      </c>
      <c r="I2283" s="29">
        <v>45808</v>
      </c>
      <c r="J2283" s="4">
        <v>45808</v>
      </c>
      <c r="K2283" s="4">
        <v>45812</v>
      </c>
      <c r="L2283" s="4"/>
      <c r="M2283" s="4">
        <v>45813</v>
      </c>
      <c r="N2283" s="4"/>
      <c r="O2283" s="4" t="s">
        <v>60</v>
      </c>
      <c r="P2283" s="4" t="s">
        <v>60</v>
      </c>
      <c r="Q2283" s="4" t="s">
        <v>60</v>
      </c>
      <c r="R2283" s="4" t="s">
        <v>60</v>
      </c>
      <c r="S2283" s="4" t="s">
        <v>60</v>
      </c>
      <c r="T2283" s="4">
        <v>45817</v>
      </c>
      <c r="U2283" s="4"/>
      <c r="V2283" s="4"/>
      <c r="W2283" s="4">
        <v>45818</v>
      </c>
      <c r="X2283" s="4"/>
      <c r="Y2283" s="4" t="s">
        <v>60</v>
      </c>
      <c r="Z2283" s="4">
        <v>45820</v>
      </c>
      <c r="AA2283" s="4"/>
      <c r="AB2283" s="4" t="s">
        <v>60</v>
      </c>
      <c r="AC2283" s="4">
        <v>45821</v>
      </c>
      <c r="AD2283" s="4">
        <v>45822</v>
      </c>
      <c r="AE2283" s="4">
        <v>45824</v>
      </c>
      <c r="AF2283" s="4"/>
      <c r="AG2283" s="29" t="s">
        <v>126</v>
      </c>
      <c r="AH2283" s="29" t="s">
        <v>78</v>
      </c>
      <c r="AI2283" s="29" t="s">
        <v>1750</v>
      </c>
      <c r="AJ2283" s="29" t="s">
        <v>79</v>
      </c>
      <c r="AK2283" s="29" t="s">
        <v>100</v>
      </c>
      <c r="AL2283" s="29" t="s">
        <v>193</v>
      </c>
      <c r="AM2283" s="29" t="s">
        <v>194</v>
      </c>
      <c r="AN2283" s="29">
        <v>9.8213000000000008</v>
      </c>
      <c r="AO2283" s="29" t="s">
        <v>82</v>
      </c>
      <c r="AP2283" s="29" t="s">
        <v>83</v>
      </c>
      <c r="AQ2283" s="29">
        <v>8.3979800000000004</v>
      </c>
      <c r="AR2283" s="29" t="s">
        <v>68</v>
      </c>
      <c r="AS2283" s="29"/>
      <c r="AT2283" s="29"/>
      <c r="AU2283" s="29" t="s">
        <v>280</v>
      </c>
      <c r="AV2283" s="29" t="s">
        <v>281</v>
      </c>
      <c r="AW2283" s="29">
        <v>18.257860000000001</v>
      </c>
      <c r="AX2283" s="29" t="s">
        <v>282</v>
      </c>
      <c r="AY2283" s="29" t="s">
        <v>283</v>
      </c>
      <c r="AZ2283" s="3">
        <v>150</v>
      </c>
      <c r="BA2283" s="29" t="s">
        <v>60</v>
      </c>
      <c r="BB2283" s="29">
        <v>250</v>
      </c>
      <c r="BC2283" s="29" t="s">
        <v>60</v>
      </c>
      <c r="BD2283" s="29" t="s">
        <v>60</v>
      </c>
      <c r="BE2283" s="29" t="s">
        <v>60</v>
      </c>
      <c r="BF2283" s="31" t="str">
        <f>IFERROR(VLOOKUP(Data_Power_app[[#This Row],[PRO ODER]],'Result'!H:J,3,0),"")</f>
        <v>LAMINATION 1</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2932</v>
      </c>
      <c r="B2284" s="29" t="s">
        <v>8342</v>
      </c>
      <c r="C2284" s="29" t="s">
        <v>8343</v>
      </c>
      <c r="D2284" s="29" t="s">
        <v>75</v>
      </c>
      <c r="E2284" s="29" t="s">
        <v>76</v>
      </c>
      <c r="F2284" s="29" t="s">
        <v>59</v>
      </c>
      <c r="G2284" s="29">
        <v>50</v>
      </c>
      <c r="H2284" s="4">
        <v>45811</v>
      </c>
      <c r="I2284" s="29">
        <v>45808</v>
      </c>
      <c r="J2284" s="4">
        <v>45808</v>
      </c>
      <c r="K2284" s="4">
        <v>45812</v>
      </c>
      <c r="L2284" s="4">
        <v>45811.419525462959</v>
      </c>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29" t="s">
        <v>88</v>
      </c>
      <c r="AH2284" s="29" t="s">
        <v>78</v>
      </c>
      <c r="AI2284" s="29" t="s">
        <v>1750</v>
      </c>
      <c r="AJ2284" s="29" t="s">
        <v>79</v>
      </c>
      <c r="AK2284" s="29" t="s">
        <v>100</v>
      </c>
      <c r="AL2284" s="29" t="s">
        <v>193</v>
      </c>
      <c r="AM2284" s="29" t="s">
        <v>194</v>
      </c>
      <c r="AN2284" s="29">
        <v>2.0955699999999999</v>
      </c>
      <c r="AO2284" s="29" t="s">
        <v>82</v>
      </c>
      <c r="AP2284" s="29" t="s">
        <v>83</v>
      </c>
      <c r="AQ2284" s="29">
        <v>1.7944199999999999</v>
      </c>
      <c r="AR2284" s="29" t="s">
        <v>68</v>
      </c>
      <c r="AS2284" s="29"/>
      <c r="AT2284" s="29"/>
      <c r="AU2284" s="29" t="s">
        <v>280</v>
      </c>
      <c r="AV2284" s="29" t="s">
        <v>281</v>
      </c>
      <c r="AW2284" s="29">
        <v>3.8956499999999998</v>
      </c>
      <c r="AX2284" s="29" t="s">
        <v>224</v>
      </c>
      <c r="AY2284" s="29" t="s">
        <v>225</v>
      </c>
      <c r="AZ2284" s="3">
        <v>40</v>
      </c>
      <c r="BA2284" s="29" t="s">
        <v>60</v>
      </c>
      <c r="BB2284" s="29">
        <v>50</v>
      </c>
      <c r="BC2284" s="29" t="s">
        <v>60</v>
      </c>
      <c r="BD2284" s="29" t="s">
        <v>60</v>
      </c>
      <c r="BE2284" s="29" t="s">
        <v>60</v>
      </c>
      <c r="BF2284" s="31" t="str">
        <f>IFERROR(VLOOKUP(Data_Power_app[[#This Row],[PRO ODER]],'Result'!H:J,3,0),"")</f>
        <v/>
      </c>
      <c r="BG2284" s="14" t="str">
        <f>IFERROR(VLOOKUP(Data_Power_app[[#This Row],[PRO ODER]]&amp;"LAM",'Real Time'!A:E,4,0),"")</f>
        <v>ML-01</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2933</v>
      </c>
      <c r="B2285" s="29" t="s">
        <v>8344</v>
      </c>
      <c r="C2285" s="29" t="s">
        <v>8345</v>
      </c>
      <c r="D2285" s="29" t="s">
        <v>75</v>
      </c>
      <c r="E2285" s="29" t="s">
        <v>76</v>
      </c>
      <c r="F2285" s="29" t="s">
        <v>59</v>
      </c>
      <c r="G2285" s="29">
        <v>501</v>
      </c>
      <c r="H2285" s="4">
        <v>45811</v>
      </c>
      <c r="I2285" s="29">
        <v>45808</v>
      </c>
      <c r="J2285" s="4">
        <v>45808</v>
      </c>
      <c r="K2285" s="4">
        <v>45812</v>
      </c>
      <c r="L2285" s="4"/>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29" t="s">
        <v>126</v>
      </c>
      <c r="AH2285" s="29" t="s">
        <v>78</v>
      </c>
      <c r="AI2285" s="29" t="s">
        <v>1750</v>
      </c>
      <c r="AJ2285" s="29" t="s">
        <v>79</v>
      </c>
      <c r="AK2285" s="29" t="s">
        <v>100</v>
      </c>
      <c r="AL2285" s="29" t="s">
        <v>193</v>
      </c>
      <c r="AM2285" s="29" t="s">
        <v>194</v>
      </c>
      <c r="AN2285" s="29">
        <v>21.148800000000001</v>
      </c>
      <c r="AO2285" s="29" t="s">
        <v>82</v>
      </c>
      <c r="AP2285" s="29" t="s">
        <v>83</v>
      </c>
      <c r="AQ2285" s="29">
        <v>18.147790000000001</v>
      </c>
      <c r="AR2285" s="29" t="s">
        <v>68</v>
      </c>
      <c r="AS2285" s="29"/>
      <c r="AT2285" s="29"/>
      <c r="AU2285" s="29" t="s">
        <v>280</v>
      </c>
      <c r="AV2285" s="29" t="s">
        <v>281</v>
      </c>
      <c r="AW2285" s="29">
        <v>39.314900000000002</v>
      </c>
      <c r="AX2285" s="29" t="s">
        <v>224</v>
      </c>
      <c r="AY2285" s="29" t="s">
        <v>225</v>
      </c>
      <c r="AZ2285" s="3">
        <v>349</v>
      </c>
      <c r="BA2285" s="29" t="s">
        <v>60</v>
      </c>
      <c r="BB2285" s="29">
        <v>501</v>
      </c>
      <c r="BC2285" s="29" t="s">
        <v>60</v>
      </c>
      <c r="BD2285" s="29" t="s">
        <v>60</v>
      </c>
      <c r="BE2285" s="29" t="s">
        <v>60</v>
      </c>
      <c r="BF2285" s="31" t="str">
        <f>IFERROR(VLOOKUP(Data_Power_app[[#This Row],[PRO ODER]],'Result'!H:J,3,0),"")</f>
        <v>LAMINATION 1</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2934</v>
      </c>
      <c r="B2286" s="29" t="s">
        <v>8346</v>
      </c>
      <c r="C2286" s="29" t="s">
        <v>8347</v>
      </c>
      <c r="D2286" s="29" t="s">
        <v>75</v>
      </c>
      <c r="E2286" s="29" t="s">
        <v>76</v>
      </c>
      <c r="F2286" s="29" t="s">
        <v>59</v>
      </c>
      <c r="G2286" s="29">
        <v>150</v>
      </c>
      <c r="H2286" s="4">
        <v>45811</v>
      </c>
      <c r="I2286" s="29">
        <v>45808</v>
      </c>
      <c r="J2286" s="4">
        <v>45808</v>
      </c>
      <c r="K2286" s="4">
        <v>45812</v>
      </c>
      <c r="L2286" s="4">
        <v>45811.419745370367</v>
      </c>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29" t="s">
        <v>88</v>
      </c>
      <c r="AH2286" s="29" t="s">
        <v>78</v>
      </c>
      <c r="AI2286" s="29" t="s">
        <v>1750</v>
      </c>
      <c r="AJ2286" s="29" t="s">
        <v>79</v>
      </c>
      <c r="AK2286" s="29" t="s">
        <v>100</v>
      </c>
      <c r="AL2286" s="29" t="s">
        <v>193</v>
      </c>
      <c r="AM2286" s="29" t="s">
        <v>194</v>
      </c>
      <c r="AN2286" s="29">
        <v>5.7657299999999996</v>
      </c>
      <c r="AO2286" s="29" t="s">
        <v>82</v>
      </c>
      <c r="AP2286" s="29" t="s">
        <v>83</v>
      </c>
      <c r="AQ2286" s="29">
        <v>4.9332599999999998</v>
      </c>
      <c r="AR2286" s="29" t="s">
        <v>68</v>
      </c>
      <c r="AS2286" s="29"/>
      <c r="AT2286" s="29"/>
      <c r="AU2286" s="29" t="s">
        <v>280</v>
      </c>
      <c r="AV2286" s="29" t="s">
        <v>281</v>
      </c>
      <c r="AW2286" s="29">
        <v>10.71846</v>
      </c>
      <c r="AX2286" s="29" t="s">
        <v>282</v>
      </c>
      <c r="AY2286" s="29" t="s">
        <v>283</v>
      </c>
      <c r="AZ2286" s="3">
        <v>106</v>
      </c>
      <c r="BA2286" s="29" t="s">
        <v>60</v>
      </c>
      <c r="BB2286" s="29">
        <v>150</v>
      </c>
      <c r="BC2286" s="29" t="s">
        <v>60</v>
      </c>
      <c r="BD2286" s="29" t="s">
        <v>60</v>
      </c>
      <c r="BE2286" s="29" t="s">
        <v>60</v>
      </c>
      <c r="BF2286" s="31" t="str">
        <f>IFERROR(VLOOKUP(Data_Power_app[[#This Row],[PRO ODER]],'Result'!H:J,3,0),"")</f>
        <v/>
      </c>
      <c r="BG2286" s="14" t="str">
        <f>IFERROR(VLOOKUP(Data_Power_app[[#This Row],[PRO ODER]]&amp;"LAM",'Real Time'!A:E,4,0),"")</f>
        <v>ML-01</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2935</v>
      </c>
      <c r="B2287" s="29" t="s">
        <v>8348</v>
      </c>
      <c r="C2287" s="29" t="s">
        <v>8349</v>
      </c>
      <c r="D2287" s="29" t="s">
        <v>75</v>
      </c>
      <c r="E2287" s="29" t="s">
        <v>76</v>
      </c>
      <c r="F2287" s="29" t="s">
        <v>59</v>
      </c>
      <c r="G2287" s="29">
        <v>261</v>
      </c>
      <c r="H2287" s="4">
        <v>45811</v>
      </c>
      <c r="I2287" s="29">
        <v>45808</v>
      </c>
      <c r="J2287" s="4">
        <v>45808</v>
      </c>
      <c r="K2287" s="4">
        <v>45812</v>
      </c>
      <c r="L2287" s="4">
        <v>45811.419872685183</v>
      </c>
      <c r="M2287" s="4">
        <v>45813</v>
      </c>
      <c r="N2287" s="4">
        <v>45811.178773148145</v>
      </c>
      <c r="O2287" s="4" t="s">
        <v>60</v>
      </c>
      <c r="P2287" s="4" t="s">
        <v>60</v>
      </c>
      <c r="Q2287" s="4" t="s">
        <v>60</v>
      </c>
      <c r="R2287" s="4" t="s">
        <v>60</v>
      </c>
      <c r="S2287" s="4" t="s">
        <v>60</v>
      </c>
      <c r="T2287" s="4">
        <v>45817</v>
      </c>
      <c r="U2287" s="4">
        <v>45812.097997685189</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10.329280000000001</v>
      </c>
      <c r="AO2287" s="29" t="s">
        <v>82</v>
      </c>
      <c r="AP2287" s="29" t="s">
        <v>83</v>
      </c>
      <c r="AQ2287" s="29">
        <v>8.8283500000000004</v>
      </c>
      <c r="AR2287" s="29" t="s">
        <v>68</v>
      </c>
      <c r="AS2287" s="29"/>
      <c r="AT2287" s="29"/>
      <c r="AU2287" s="29" t="s">
        <v>280</v>
      </c>
      <c r="AV2287" s="29" t="s">
        <v>281</v>
      </c>
      <c r="AW2287" s="29">
        <v>19.202249999999999</v>
      </c>
      <c r="AX2287" s="29" t="s">
        <v>282</v>
      </c>
      <c r="AY2287" s="29" t="s">
        <v>283</v>
      </c>
      <c r="AZ2287" s="3">
        <v>147</v>
      </c>
      <c r="BA2287" s="29" t="s">
        <v>60</v>
      </c>
      <c r="BB2287" s="29">
        <v>261</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2936</v>
      </c>
      <c r="B2288" s="29" t="s">
        <v>8350</v>
      </c>
      <c r="C2288" s="29" t="s">
        <v>8351</v>
      </c>
      <c r="D2288" s="29" t="s">
        <v>75</v>
      </c>
      <c r="E2288" s="29" t="s">
        <v>76</v>
      </c>
      <c r="F2288" s="29" t="s">
        <v>59</v>
      </c>
      <c r="G2288" s="29">
        <v>50</v>
      </c>
      <c r="H2288" s="4">
        <v>45812</v>
      </c>
      <c r="I2288" s="29">
        <v>45808</v>
      </c>
      <c r="J2288" s="4">
        <v>45808</v>
      </c>
      <c r="K2288" s="4">
        <v>45813</v>
      </c>
      <c r="L2288" s="4">
        <v>45811.419965277775</v>
      </c>
      <c r="M2288" s="4">
        <v>45813</v>
      </c>
      <c r="N2288" s="4">
        <v>45811.178854166668</v>
      </c>
      <c r="O2288" s="4" t="s">
        <v>60</v>
      </c>
      <c r="P2288" s="4" t="s">
        <v>60</v>
      </c>
      <c r="Q2288" s="4" t="s">
        <v>60</v>
      </c>
      <c r="R2288" s="4" t="s">
        <v>60</v>
      </c>
      <c r="S2288" s="4" t="s">
        <v>60</v>
      </c>
      <c r="T2288" s="4">
        <v>45817</v>
      </c>
      <c r="U2288" s="4">
        <v>45812.098043981481</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2937</v>
      </c>
      <c r="B2289" s="29" t="s">
        <v>8352</v>
      </c>
      <c r="C2289" s="29" t="s">
        <v>8353</v>
      </c>
      <c r="D2289" s="29" t="s">
        <v>75</v>
      </c>
      <c r="E2289" s="29" t="s">
        <v>76</v>
      </c>
      <c r="F2289" s="29" t="s">
        <v>59</v>
      </c>
      <c r="G2289" s="29">
        <v>241</v>
      </c>
      <c r="H2289" s="4">
        <v>45812</v>
      </c>
      <c r="I2289" s="29">
        <v>45808</v>
      </c>
      <c r="J2289" s="4">
        <v>45808</v>
      </c>
      <c r="K2289" s="4">
        <v>45813</v>
      </c>
      <c r="L2289" s="4">
        <v>45811.420092592591</v>
      </c>
      <c r="M2289" s="4">
        <v>45813</v>
      </c>
      <c r="N2289" s="4">
        <v>45811.178946759261</v>
      </c>
      <c r="O2289" s="4" t="s">
        <v>60</v>
      </c>
      <c r="P2289" s="4" t="s">
        <v>60</v>
      </c>
      <c r="Q2289" s="4" t="s">
        <v>60</v>
      </c>
      <c r="R2289" s="4" t="s">
        <v>60</v>
      </c>
      <c r="S2289" s="4" t="s">
        <v>60</v>
      </c>
      <c r="T2289" s="4">
        <v>45817</v>
      </c>
      <c r="U2289" s="4">
        <v>45812.098113425927</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10.171950000000001</v>
      </c>
      <c r="AO2289" s="29" t="s">
        <v>82</v>
      </c>
      <c r="AP2289" s="29" t="s">
        <v>83</v>
      </c>
      <c r="AQ2289" s="29">
        <v>8.7270599999999998</v>
      </c>
      <c r="AR2289" s="29" t="s">
        <v>68</v>
      </c>
      <c r="AS2289" s="29"/>
      <c r="AT2289" s="29"/>
      <c r="AU2289" s="29" t="s">
        <v>280</v>
      </c>
      <c r="AV2289" s="29" t="s">
        <v>281</v>
      </c>
      <c r="AW2289" s="29">
        <v>18.909289999999999</v>
      </c>
      <c r="AX2289" s="29" t="s">
        <v>224</v>
      </c>
      <c r="AY2289" s="29" t="s">
        <v>225</v>
      </c>
      <c r="AZ2289" s="3">
        <v>169</v>
      </c>
      <c r="BA2289" s="29" t="s">
        <v>60</v>
      </c>
      <c r="BB2289" s="29">
        <v>241</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2950</v>
      </c>
      <c r="B2290" s="29" t="s">
        <v>14409</v>
      </c>
      <c r="C2290" s="29" t="s">
        <v>14410</v>
      </c>
      <c r="D2290" s="29" t="s">
        <v>86</v>
      </c>
      <c r="E2290" s="29" t="s">
        <v>649</v>
      </c>
      <c r="F2290" s="29" t="s">
        <v>72</v>
      </c>
      <c r="G2290" s="29">
        <v>57</v>
      </c>
      <c r="H2290" s="4">
        <v>45817</v>
      </c>
      <c r="I2290" s="29">
        <v>45812</v>
      </c>
      <c r="J2290" s="4" t="s">
        <v>60</v>
      </c>
      <c r="K2290" s="4">
        <v>45818</v>
      </c>
      <c r="L2290" s="4">
        <v>45812.979837962965</v>
      </c>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45822</v>
      </c>
      <c r="AE2290" s="4">
        <v>45824</v>
      </c>
      <c r="AF2290" s="4"/>
      <c r="AG2290" s="29" t="s">
        <v>4322</v>
      </c>
      <c r="AH2290" s="29" t="s">
        <v>668</v>
      </c>
      <c r="AI2290" s="29" t="s">
        <v>9136</v>
      </c>
      <c r="AJ2290" s="29" t="s">
        <v>74</v>
      </c>
      <c r="AK2290" s="29" t="s">
        <v>65</v>
      </c>
      <c r="AL2290" s="29" t="s">
        <v>356</v>
      </c>
      <c r="AM2290" s="29" t="s">
        <v>357</v>
      </c>
      <c r="AN2290" s="29">
        <v>1.19085</v>
      </c>
      <c r="AO2290" s="29" t="s">
        <v>68</v>
      </c>
      <c r="AP2290" s="29"/>
      <c r="AQ2290" s="29"/>
      <c r="AR2290" s="29" t="s">
        <v>68</v>
      </c>
      <c r="AS2290" s="29"/>
      <c r="AT2290" s="29"/>
      <c r="AU2290" s="29" t="s">
        <v>9137</v>
      </c>
      <c r="AV2290" s="29" t="s">
        <v>9138</v>
      </c>
      <c r="AW2290" s="29">
        <v>2.6040899999999998</v>
      </c>
      <c r="AX2290" s="29" t="s">
        <v>358</v>
      </c>
      <c r="AY2290" s="29" t="s">
        <v>359</v>
      </c>
      <c r="AZ2290" s="3">
        <v>57</v>
      </c>
      <c r="BA2290" s="29" t="s">
        <v>60</v>
      </c>
      <c r="BB2290" s="29">
        <v>57</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2953</v>
      </c>
      <c r="B2291" s="29" t="s">
        <v>3362</v>
      </c>
      <c r="C2291" s="29" t="s">
        <v>3363</v>
      </c>
      <c r="D2291" s="29" t="s">
        <v>303</v>
      </c>
      <c r="E2291" s="29" t="s">
        <v>391</v>
      </c>
      <c r="F2291" s="29" t="s">
        <v>59</v>
      </c>
      <c r="G2291" s="29">
        <v>31136</v>
      </c>
      <c r="H2291" s="4">
        <v>45806</v>
      </c>
      <c r="I2291" s="29">
        <v>45803</v>
      </c>
      <c r="J2291" s="4">
        <v>45807</v>
      </c>
      <c r="K2291" s="4">
        <v>45807</v>
      </c>
      <c r="L2291" s="4">
        <v>45807.151458333334</v>
      </c>
      <c r="M2291" s="4">
        <v>45807</v>
      </c>
      <c r="N2291" s="4">
        <v>45808.883321759262</v>
      </c>
      <c r="O2291" s="4" t="s">
        <v>60</v>
      </c>
      <c r="P2291" s="4" t="s">
        <v>60</v>
      </c>
      <c r="Q2291" s="4" t="s">
        <v>60</v>
      </c>
      <c r="R2291" s="4" t="s">
        <v>60</v>
      </c>
      <c r="S2291" s="4" t="s">
        <v>60</v>
      </c>
      <c r="T2291" s="4">
        <v>45818</v>
      </c>
      <c r="U2291" s="4">
        <v>45811.097581018519</v>
      </c>
      <c r="V2291" s="4"/>
      <c r="W2291" s="4">
        <v>45820</v>
      </c>
      <c r="X2291" s="4"/>
      <c r="Y2291" s="4" t="s">
        <v>60</v>
      </c>
      <c r="Z2291" s="4">
        <v>45821</v>
      </c>
      <c r="AA2291" s="4"/>
      <c r="AB2291" s="4" t="s">
        <v>60</v>
      </c>
      <c r="AC2291" s="4">
        <v>45822</v>
      </c>
      <c r="AD2291" s="4">
        <v>45822</v>
      </c>
      <c r="AE2291" s="4">
        <v>45824</v>
      </c>
      <c r="AF2291" s="4"/>
      <c r="AG2291" s="29" t="s">
        <v>269</v>
      </c>
      <c r="AH2291" s="29" t="s">
        <v>2213</v>
      </c>
      <c r="AI2291" s="29" t="s">
        <v>3364</v>
      </c>
      <c r="AJ2291" s="29" t="s">
        <v>2214</v>
      </c>
      <c r="AK2291" s="29" t="s">
        <v>100</v>
      </c>
      <c r="AL2291" s="29" t="s">
        <v>398</v>
      </c>
      <c r="AM2291" s="29" t="s">
        <v>399</v>
      </c>
      <c r="AN2291" s="29">
        <v>512.25606000000005</v>
      </c>
      <c r="AO2291" s="29" t="s">
        <v>68</v>
      </c>
      <c r="AP2291" s="29"/>
      <c r="AQ2291" s="29"/>
      <c r="AR2291" s="29" t="s">
        <v>68</v>
      </c>
      <c r="AS2291" s="29"/>
      <c r="AT2291" s="29"/>
      <c r="AU2291" s="29" t="s">
        <v>860</v>
      </c>
      <c r="AV2291" s="29" t="s">
        <v>861</v>
      </c>
      <c r="AW2291" s="29">
        <v>2240.2290600000001</v>
      </c>
      <c r="AX2291" s="29" t="s">
        <v>2981</v>
      </c>
      <c r="AY2291" s="29" t="s">
        <v>2982</v>
      </c>
      <c r="AZ2291" s="3">
        <v>31136</v>
      </c>
      <c r="BA2291" s="29" t="s">
        <v>60</v>
      </c>
      <c r="BB2291" s="29">
        <v>31136</v>
      </c>
      <c r="BC2291" s="29" t="s">
        <v>60</v>
      </c>
      <c r="BD2291" s="29" t="s">
        <v>60</v>
      </c>
      <c r="BE2291" s="29" t="s">
        <v>60</v>
      </c>
      <c r="BF2291" s="31" t="str">
        <f>IFERROR(VLOOKUP(Data_Power_app[[#This Row],[PRO ODER]],'Result'!H:J,3,0),"")</f>
        <v/>
      </c>
      <c r="BG2291" s="14" t="str">
        <f>IFERROR(VLOOKUP(Data_Power_app[[#This Row],[PRO ODER]]&amp;"LAM",'Real Time'!A:E,4,0),"")</f>
        <v>ML-05</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2955</v>
      </c>
      <c r="B2292" s="29" t="s">
        <v>8354</v>
      </c>
      <c r="C2292" s="29" t="s">
        <v>8355</v>
      </c>
      <c r="D2292" s="29" t="s">
        <v>75</v>
      </c>
      <c r="E2292" s="29" t="s">
        <v>451</v>
      </c>
      <c r="F2292" s="29" t="s">
        <v>59</v>
      </c>
      <c r="G2292" s="29">
        <v>62</v>
      </c>
      <c r="H2292" s="4">
        <v>45812</v>
      </c>
      <c r="I2292" s="29">
        <v>45808</v>
      </c>
      <c r="J2292" s="4" t="s">
        <v>68</v>
      </c>
      <c r="K2292" s="4">
        <v>45813</v>
      </c>
      <c r="L2292" s="4">
        <v>45811.413136574076</v>
      </c>
      <c r="M2292" s="4">
        <v>45813</v>
      </c>
      <c r="N2292" s="4">
        <v>45811.188622685186</v>
      </c>
      <c r="O2292" s="4" t="s">
        <v>60</v>
      </c>
      <c r="P2292" s="4" t="s">
        <v>60</v>
      </c>
      <c r="Q2292" s="4" t="s">
        <v>60</v>
      </c>
      <c r="R2292" s="4" t="s">
        <v>60</v>
      </c>
      <c r="S2292" s="4" t="s">
        <v>60</v>
      </c>
      <c r="T2292" s="4">
        <v>45817</v>
      </c>
      <c r="U2292" s="4">
        <v>45812.221145833333</v>
      </c>
      <c r="V2292" s="4"/>
      <c r="W2292" s="4">
        <v>45818</v>
      </c>
      <c r="X2292" s="4"/>
      <c r="Y2292" s="4" t="s">
        <v>60</v>
      </c>
      <c r="Z2292" s="4" t="s">
        <v>60</v>
      </c>
      <c r="AA2292" s="4"/>
      <c r="AB2292" s="4" t="s">
        <v>60</v>
      </c>
      <c r="AC2292" s="4">
        <v>45821</v>
      </c>
      <c r="AD2292" s="4">
        <v>45822</v>
      </c>
      <c r="AE2292" s="4">
        <v>45824</v>
      </c>
      <c r="AF2292" s="4"/>
      <c r="AG2292" s="29" t="s">
        <v>269</v>
      </c>
      <c r="AH2292" s="29" t="s">
        <v>189</v>
      </c>
      <c r="AI2292" s="29" t="s">
        <v>8356</v>
      </c>
      <c r="AJ2292" s="29" t="s">
        <v>191</v>
      </c>
      <c r="AK2292" s="29" t="s">
        <v>192</v>
      </c>
      <c r="AL2292" s="29" t="s">
        <v>193</v>
      </c>
      <c r="AM2292" s="29" t="s">
        <v>194</v>
      </c>
      <c r="AN2292" s="29">
        <v>2.3266499999999999</v>
      </c>
      <c r="AO2292" s="29" t="s">
        <v>82</v>
      </c>
      <c r="AP2292" s="29" t="s">
        <v>83</v>
      </c>
      <c r="AQ2292" s="29">
        <v>2.01423</v>
      </c>
      <c r="AR2292" s="29" t="s">
        <v>68</v>
      </c>
      <c r="AS2292" s="29"/>
      <c r="AT2292" s="29"/>
      <c r="AU2292" s="29" t="s">
        <v>452</v>
      </c>
      <c r="AV2292" s="29" t="s">
        <v>453</v>
      </c>
      <c r="AW2292" s="29">
        <v>4.3252699999999997</v>
      </c>
      <c r="AX2292" s="29" t="s">
        <v>68</v>
      </c>
      <c r="AY2292" s="29" t="s">
        <v>68</v>
      </c>
      <c r="AZ2292" s="3" t="s">
        <v>68</v>
      </c>
      <c r="BA2292" s="29" t="s">
        <v>60</v>
      </c>
      <c r="BB2292" s="29">
        <v>62</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2964</v>
      </c>
      <c r="B2293" s="29" t="s">
        <v>14332</v>
      </c>
      <c r="C2293" s="29" t="s">
        <v>14333</v>
      </c>
      <c r="D2293" s="29" t="s">
        <v>86</v>
      </c>
      <c r="E2293" s="29" t="s">
        <v>184</v>
      </c>
      <c r="F2293" s="29" t="s">
        <v>59</v>
      </c>
      <c r="G2293" s="29">
        <v>3036</v>
      </c>
      <c r="H2293" s="4">
        <v>45812</v>
      </c>
      <c r="I2293" s="29">
        <v>45812</v>
      </c>
      <c r="J2293" s="4" t="s">
        <v>60</v>
      </c>
      <c r="K2293" s="4">
        <v>45813</v>
      </c>
      <c r="L2293" s="4">
        <v>45813.325243055559</v>
      </c>
      <c r="M2293" s="4">
        <v>45814</v>
      </c>
      <c r="N2293" s="4"/>
      <c r="O2293" s="4" t="s">
        <v>60</v>
      </c>
      <c r="P2293" s="4" t="s">
        <v>60</v>
      </c>
      <c r="Q2293" s="4" t="s">
        <v>60</v>
      </c>
      <c r="R2293" s="4" t="s">
        <v>60</v>
      </c>
      <c r="S2293" s="4" t="s">
        <v>60</v>
      </c>
      <c r="T2293" s="4">
        <v>45818</v>
      </c>
      <c r="U2293" s="4"/>
      <c r="V2293" s="4"/>
      <c r="W2293" s="4">
        <v>45819</v>
      </c>
      <c r="X2293" s="4"/>
      <c r="Y2293" s="4" t="s">
        <v>60</v>
      </c>
      <c r="Z2293" s="4">
        <v>45821</v>
      </c>
      <c r="AA2293" s="4"/>
      <c r="AB2293" s="4" t="s">
        <v>60</v>
      </c>
      <c r="AC2293" s="4">
        <v>45822</v>
      </c>
      <c r="AD2293" s="4">
        <v>45822</v>
      </c>
      <c r="AE2293" s="4">
        <v>45825</v>
      </c>
      <c r="AF2293" s="4"/>
      <c r="AG2293" s="29" t="s">
        <v>88</v>
      </c>
      <c r="AH2293" s="29" t="s">
        <v>185</v>
      </c>
      <c r="AI2293" s="29" t="s">
        <v>690</v>
      </c>
      <c r="AJ2293" s="29" t="s">
        <v>186</v>
      </c>
      <c r="AK2293" s="29" t="s">
        <v>100</v>
      </c>
      <c r="AL2293" s="29" t="s">
        <v>187</v>
      </c>
      <c r="AM2293" s="29" t="s">
        <v>188</v>
      </c>
      <c r="AN2293" s="29">
        <v>108.41648000000001</v>
      </c>
      <c r="AO2293" s="29" t="s">
        <v>68</v>
      </c>
      <c r="AP2293" s="29"/>
      <c r="AQ2293" s="29"/>
      <c r="AR2293" s="29" t="s">
        <v>68</v>
      </c>
      <c r="AS2293" s="29"/>
      <c r="AT2293" s="29"/>
      <c r="AU2293" s="29" t="s">
        <v>277</v>
      </c>
      <c r="AV2293" s="29" t="s">
        <v>278</v>
      </c>
      <c r="AW2293" s="29">
        <v>237.09401</v>
      </c>
      <c r="AX2293" s="29" t="s">
        <v>6333</v>
      </c>
      <c r="AY2293" s="29" t="s">
        <v>6334</v>
      </c>
      <c r="AZ2293" s="3">
        <v>2514</v>
      </c>
      <c r="BA2293" s="29" t="s">
        <v>60</v>
      </c>
      <c r="BB2293" s="29">
        <v>3036</v>
      </c>
      <c r="BC2293" s="29" t="s">
        <v>60</v>
      </c>
      <c r="BD2293" s="29" t="s">
        <v>60</v>
      </c>
      <c r="BE2293" s="29" t="s">
        <v>60</v>
      </c>
      <c r="BF2293" s="31" t="str">
        <f>IFERROR(VLOOKUP(Data_Power_app[[#This Row],[PRO ODER]],'Result'!H:J,3,0),"")</f>
        <v>LAMINATION 2</v>
      </c>
      <c r="BG2293" s="14" t="str">
        <f>IFERROR(VLOOKUP(Data_Power_app[[#This Row],[PRO ODER]]&amp;"LAM",'Real Time'!A:E,4,0),"")</f>
        <v>ML-03</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2965</v>
      </c>
      <c r="B2294" s="29" t="s">
        <v>1295</v>
      </c>
      <c r="C2294" s="29" t="s">
        <v>1296</v>
      </c>
      <c r="D2294" s="29" t="s">
        <v>86</v>
      </c>
      <c r="E2294" s="29" t="s">
        <v>184</v>
      </c>
      <c r="F2294" s="29" t="s">
        <v>59</v>
      </c>
      <c r="G2294" s="29">
        <v>4465</v>
      </c>
      <c r="H2294" s="4">
        <v>45812</v>
      </c>
      <c r="I2294" s="29">
        <v>45798</v>
      </c>
      <c r="J2294" s="4">
        <v>45798</v>
      </c>
      <c r="K2294" s="4">
        <v>45813</v>
      </c>
      <c r="L2294" s="4">
        <v>45800.405717592592</v>
      </c>
      <c r="M2294" s="4">
        <v>45815</v>
      </c>
      <c r="N2294" s="4">
        <v>45801.425000000003</v>
      </c>
      <c r="O2294" s="4" t="s">
        <v>60</v>
      </c>
      <c r="P2294" s="4" t="s">
        <v>60</v>
      </c>
      <c r="Q2294" s="4" t="s">
        <v>60</v>
      </c>
      <c r="R2294" s="4" t="s">
        <v>60</v>
      </c>
      <c r="S2294" s="4" t="s">
        <v>60</v>
      </c>
      <c r="T2294" s="4">
        <v>45817</v>
      </c>
      <c r="U2294" s="4">
        <v>45805.402418981481</v>
      </c>
      <c r="V2294" s="4"/>
      <c r="W2294" s="4">
        <v>45818</v>
      </c>
      <c r="X2294" s="4"/>
      <c r="Y2294" s="4" t="s">
        <v>60</v>
      </c>
      <c r="Z2294" s="4">
        <v>45820</v>
      </c>
      <c r="AA2294" s="4"/>
      <c r="AB2294" s="4" t="s">
        <v>60</v>
      </c>
      <c r="AC2294" s="4">
        <v>45821</v>
      </c>
      <c r="AD2294" s="4">
        <v>45822</v>
      </c>
      <c r="AE2294" s="4">
        <v>45825</v>
      </c>
      <c r="AF2294" s="4"/>
      <c r="AG2294" s="29" t="s">
        <v>269</v>
      </c>
      <c r="AH2294" s="29" t="s">
        <v>185</v>
      </c>
      <c r="AI2294" s="29" t="s">
        <v>481</v>
      </c>
      <c r="AJ2294" s="29" t="s">
        <v>186</v>
      </c>
      <c r="AK2294" s="29" t="s">
        <v>100</v>
      </c>
      <c r="AL2294" s="29" t="s">
        <v>187</v>
      </c>
      <c r="AM2294" s="29" t="s">
        <v>188</v>
      </c>
      <c r="AN2294" s="29">
        <v>159.76288</v>
      </c>
      <c r="AO2294" s="29" t="s">
        <v>68</v>
      </c>
      <c r="AP2294" s="29"/>
      <c r="AQ2294" s="29"/>
      <c r="AR2294" s="29" t="s">
        <v>68</v>
      </c>
      <c r="AS2294" s="29"/>
      <c r="AT2294" s="29"/>
      <c r="AU2294" s="29" t="s">
        <v>482</v>
      </c>
      <c r="AV2294" s="29" t="s">
        <v>483</v>
      </c>
      <c r="AW2294" s="29">
        <v>349.38153</v>
      </c>
      <c r="AX2294" s="29" t="s">
        <v>236</v>
      </c>
      <c r="AY2294" s="29" t="s">
        <v>237</v>
      </c>
      <c r="AZ2294" s="3">
        <v>3624</v>
      </c>
      <c r="BA2294" s="29" t="s">
        <v>60</v>
      </c>
      <c r="BB2294" s="29">
        <v>4465</v>
      </c>
      <c r="BC2294" s="29" t="s">
        <v>60</v>
      </c>
      <c r="BD2294" s="29" t="s">
        <v>60</v>
      </c>
      <c r="BE2294" s="29" t="s">
        <v>60</v>
      </c>
      <c r="BF2294" s="31" t="str">
        <f>IFERROR(VLOOKUP(Data_Power_app[[#This Row],[PRO ODER]],'Result'!H:J,3,0),"")</f>
        <v/>
      </c>
      <c r="BG2294" s="14" t="str">
        <f>IFERROR(VLOOKUP(Data_Power_app[[#This Row],[PRO ODER]]&amp;"LAM",'Real Time'!A:E,4,0),"")</f>
        <v>ML-05</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2966</v>
      </c>
      <c r="B2295" s="29" t="s">
        <v>14334</v>
      </c>
      <c r="C2295" s="29" t="s">
        <v>14335</v>
      </c>
      <c r="D2295" s="29" t="s">
        <v>86</v>
      </c>
      <c r="E2295" s="29" t="s">
        <v>184</v>
      </c>
      <c r="F2295" s="29" t="s">
        <v>59</v>
      </c>
      <c r="G2295" s="29">
        <v>730</v>
      </c>
      <c r="H2295" s="4">
        <v>45812</v>
      </c>
      <c r="I2295" s="29">
        <v>45812</v>
      </c>
      <c r="J2295" s="4" t="s">
        <v>60</v>
      </c>
      <c r="K2295" s="4">
        <v>45813</v>
      </c>
      <c r="L2295" s="4"/>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45822</v>
      </c>
      <c r="AE2295" s="4">
        <v>45825</v>
      </c>
      <c r="AF2295" s="4"/>
      <c r="AG2295" s="29" t="s">
        <v>126</v>
      </c>
      <c r="AH2295" s="29" t="s">
        <v>232</v>
      </c>
      <c r="AI2295" s="29" t="s">
        <v>13928</v>
      </c>
      <c r="AJ2295" s="29" t="s">
        <v>186</v>
      </c>
      <c r="AK2295" s="29" t="s">
        <v>65</v>
      </c>
      <c r="AL2295" s="29" t="s">
        <v>187</v>
      </c>
      <c r="AM2295" s="29" t="s">
        <v>188</v>
      </c>
      <c r="AN2295" s="29">
        <v>22.719919999999998</v>
      </c>
      <c r="AO2295" s="29" t="s">
        <v>68</v>
      </c>
      <c r="AP2295" s="29"/>
      <c r="AQ2295" s="29"/>
      <c r="AR2295" s="29" t="s">
        <v>68</v>
      </c>
      <c r="AS2295" s="29"/>
      <c r="AT2295" s="29"/>
      <c r="AU2295" s="29" t="s">
        <v>324</v>
      </c>
      <c r="AV2295" s="29" t="s">
        <v>325</v>
      </c>
      <c r="AW2295" s="29">
        <v>49.687399999999997</v>
      </c>
      <c r="AX2295" s="29" t="s">
        <v>6353</v>
      </c>
      <c r="AY2295" s="29" t="s">
        <v>6354</v>
      </c>
      <c r="AZ2295" s="3">
        <v>657</v>
      </c>
      <c r="BA2295" s="29" t="s">
        <v>60</v>
      </c>
      <c r="BB2295" s="29">
        <v>730</v>
      </c>
      <c r="BC2295" s="29" t="s">
        <v>60</v>
      </c>
      <c r="BD2295" s="29" t="s">
        <v>60</v>
      </c>
      <c r="BE2295" s="29" t="s">
        <v>60</v>
      </c>
      <c r="BF2295" s="31" t="str">
        <f>IFERROR(VLOOKUP(Data_Power_app[[#This Row],[PRO ODER]],'Result'!H:J,3,0),"")</f>
        <v>LAMINATION 2</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2967</v>
      </c>
      <c r="B2296" s="29" t="s">
        <v>14336</v>
      </c>
      <c r="C2296" s="29" t="s">
        <v>14337</v>
      </c>
      <c r="D2296" s="29" t="s">
        <v>86</v>
      </c>
      <c r="E2296" s="29" t="s">
        <v>184</v>
      </c>
      <c r="F2296" s="29" t="s">
        <v>59</v>
      </c>
      <c r="G2296" s="29">
        <v>1715</v>
      </c>
      <c r="H2296" s="4">
        <v>45812</v>
      </c>
      <c r="I2296" s="29">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29" t="s">
        <v>126</v>
      </c>
      <c r="AH2296" s="29" t="s">
        <v>232</v>
      </c>
      <c r="AI2296" s="29" t="s">
        <v>14338</v>
      </c>
      <c r="AJ2296" s="29" t="s">
        <v>186</v>
      </c>
      <c r="AK2296" s="29" t="s">
        <v>100</v>
      </c>
      <c r="AL2296" s="29" t="s">
        <v>187</v>
      </c>
      <c r="AM2296" s="29" t="s">
        <v>188</v>
      </c>
      <c r="AN2296" s="29">
        <v>59.974339999999998</v>
      </c>
      <c r="AO2296" s="29" t="s">
        <v>68</v>
      </c>
      <c r="AP2296" s="29"/>
      <c r="AQ2296" s="29"/>
      <c r="AR2296" s="29" t="s">
        <v>68</v>
      </c>
      <c r="AS2296" s="29"/>
      <c r="AT2296" s="29"/>
      <c r="AU2296" s="29" t="s">
        <v>341</v>
      </c>
      <c r="AV2296" s="29" t="s">
        <v>342</v>
      </c>
      <c r="AW2296" s="29">
        <v>131.15753000000001</v>
      </c>
      <c r="AX2296" s="29" t="s">
        <v>14339</v>
      </c>
      <c r="AY2296" s="29" t="s">
        <v>14340</v>
      </c>
      <c r="AZ2296" s="3">
        <v>1211</v>
      </c>
      <c r="BA2296" s="29" t="s">
        <v>60</v>
      </c>
      <c r="BB2296" s="29">
        <v>1715</v>
      </c>
      <c r="BC2296" s="29" t="s">
        <v>60</v>
      </c>
      <c r="BD2296" s="29" t="s">
        <v>60</v>
      </c>
      <c r="BE2296" s="29" t="s">
        <v>60</v>
      </c>
      <c r="BF2296" s="31" t="str">
        <f>IFERROR(VLOOKUP(Data_Power_app[[#This Row],[PRO ODER]],'Result'!H:J,3,0),"")</f>
        <v>LAMINATION 2</v>
      </c>
      <c r="BG2296" s="14"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2968</v>
      </c>
      <c r="B2297" s="29" t="s">
        <v>14341</v>
      </c>
      <c r="C2297" s="29" t="s">
        <v>14342</v>
      </c>
      <c r="D2297" s="29" t="s">
        <v>86</v>
      </c>
      <c r="E2297" s="29" t="s">
        <v>184</v>
      </c>
      <c r="F2297" s="29" t="s">
        <v>59</v>
      </c>
      <c r="G2297" s="29">
        <v>2862</v>
      </c>
      <c r="H2297" s="4">
        <v>45812</v>
      </c>
      <c r="I2297" s="29">
        <v>45812</v>
      </c>
      <c r="J2297" s="4" t="s">
        <v>60</v>
      </c>
      <c r="K2297" s="4">
        <v>45813</v>
      </c>
      <c r="L2297" s="4"/>
      <c r="M2297" s="4">
        <v>45814</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45825</v>
      </c>
      <c r="AF2297" s="4"/>
      <c r="AG2297" s="29" t="s">
        <v>126</v>
      </c>
      <c r="AH2297" s="29" t="s">
        <v>232</v>
      </c>
      <c r="AI2297" s="29" t="s">
        <v>484</v>
      </c>
      <c r="AJ2297" s="29" t="s">
        <v>186</v>
      </c>
      <c r="AK2297" s="29" t="s">
        <v>65</v>
      </c>
      <c r="AL2297" s="29" t="s">
        <v>187</v>
      </c>
      <c r="AM2297" s="29" t="s">
        <v>188</v>
      </c>
      <c r="AN2297" s="29">
        <v>87.471620000000001</v>
      </c>
      <c r="AO2297" s="29" t="s">
        <v>68</v>
      </c>
      <c r="AP2297" s="29"/>
      <c r="AQ2297" s="29"/>
      <c r="AR2297" s="29" t="s">
        <v>68</v>
      </c>
      <c r="AS2297" s="29"/>
      <c r="AT2297" s="29"/>
      <c r="AU2297" s="29" t="s">
        <v>330</v>
      </c>
      <c r="AV2297" s="29" t="s">
        <v>331</v>
      </c>
      <c r="AW2297" s="29">
        <v>191.29629</v>
      </c>
      <c r="AX2297" s="29" t="s">
        <v>6373</v>
      </c>
      <c r="AY2297" s="29" t="s">
        <v>6374</v>
      </c>
      <c r="AZ2297" s="3">
        <v>2820</v>
      </c>
      <c r="BA2297" s="29" t="s">
        <v>60</v>
      </c>
      <c r="BB2297" s="29">
        <v>2862</v>
      </c>
      <c r="BC2297" s="29" t="s">
        <v>60</v>
      </c>
      <c r="BD2297" s="29" t="s">
        <v>60</v>
      </c>
      <c r="BE2297" s="29" t="s">
        <v>60</v>
      </c>
      <c r="BF2297" s="31" t="str">
        <f>IFERROR(VLOOKUP(Data_Power_app[[#This Row],[PRO ODER]],'Result'!H:J,3,0),"")</f>
        <v>LAMINATION 2</v>
      </c>
      <c r="BG2297" s="14"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2969</v>
      </c>
      <c r="B2298" s="29" t="s">
        <v>13929</v>
      </c>
      <c r="C2298" s="29" t="s">
        <v>13930</v>
      </c>
      <c r="D2298" s="29" t="s">
        <v>86</v>
      </c>
      <c r="E2298" s="29" t="s">
        <v>184</v>
      </c>
      <c r="F2298" s="29" t="s">
        <v>59</v>
      </c>
      <c r="G2298" s="29">
        <v>396</v>
      </c>
      <c r="H2298" s="4">
        <v>45812</v>
      </c>
      <c r="I2298" s="29">
        <v>45812</v>
      </c>
      <c r="J2298" s="4">
        <v>45812</v>
      </c>
      <c r="K2298" s="4">
        <v>45813</v>
      </c>
      <c r="L2298" s="4">
        <v>45812.196770833332</v>
      </c>
      <c r="M2298" s="4">
        <v>45814</v>
      </c>
      <c r="N2298" s="4">
        <v>45813.281261574077</v>
      </c>
      <c r="O2298" s="4">
        <v>45817</v>
      </c>
      <c r="P2298" s="4" t="s">
        <v>60</v>
      </c>
      <c r="Q2298" s="4" t="s">
        <v>60</v>
      </c>
      <c r="R2298" s="4" t="s">
        <v>60</v>
      </c>
      <c r="S2298" s="4" t="s">
        <v>60</v>
      </c>
      <c r="T2298" s="4">
        <v>45818</v>
      </c>
      <c r="U2298" s="4"/>
      <c r="V2298" s="4"/>
      <c r="W2298" s="4">
        <v>45819</v>
      </c>
      <c r="X2298" s="4"/>
      <c r="Y2298" s="4" t="s">
        <v>60</v>
      </c>
      <c r="Z2298" s="4">
        <v>45821</v>
      </c>
      <c r="AA2298" s="4"/>
      <c r="AB2298" s="4" t="s">
        <v>60</v>
      </c>
      <c r="AC2298" s="4">
        <v>45822</v>
      </c>
      <c r="AD2298" s="4">
        <v>45822</v>
      </c>
      <c r="AE2298" s="4">
        <v>45825</v>
      </c>
      <c r="AF2298" s="4"/>
      <c r="AG2298" s="29" t="s">
        <v>269</v>
      </c>
      <c r="AH2298" s="29" t="s">
        <v>232</v>
      </c>
      <c r="AI2298" s="29" t="s">
        <v>1114</v>
      </c>
      <c r="AJ2298" s="29" t="s">
        <v>186</v>
      </c>
      <c r="AK2298" s="29" t="s">
        <v>65</v>
      </c>
      <c r="AL2298" s="29" t="s">
        <v>187</v>
      </c>
      <c r="AM2298" s="29" t="s">
        <v>188</v>
      </c>
      <c r="AN2298" s="29">
        <v>11.709059999999999</v>
      </c>
      <c r="AO2298" s="29" t="s">
        <v>68</v>
      </c>
      <c r="AP2298" s="29"/>
      <c r="AQ2298" s="29"/>
      <c r="AR2298" s="29" t="s">
        <v>68</v>
      </c>
      <c r="AS2298" s="29"/>
      <c r="AT2298" s="29"/>
      <c r="AU2298" s="29" t="s">
        <v>349</v>
      </c>
      <c r="AV2298" s="29" t="s">
        <v>350</v>
      </c>
      <c r="AW2298" s="29">
        <v>25.607420000000001</v>
      </c>
      <c r="AX2298" s="29" t="s">
        <v>1115</v>
      </c>
      <c r="AY2298" s="29" t="s">
        <v>1116</v>
      </c>
      <c r="AZ2298" s="3">
        <v>395</v>
      </c>
      <c r="BA2298" s="29" t="s">
        <v>60</v>
      </c>
      <c r="BB2298" s="29">
        <v>396</v>
      </c>
      <c r="BC2298" s="29" t="s">
        <v>60</v>
      </c>
      <c r="BD2298" s="29" t="s">
        <v>60</v>
      </c>
      <c r="BE2298" s="29" t="s">
        <v>60</v>
      </c>
      <c r="BF2298" s="31" t="str">
        <f>IFERROR(VLOOKUP(Data_Power_app[[#This Row],[PRO ODER]],'Result'!H:J,3,0),"")</f>
        <v>LAMINATION 2</v>
      </c>
      <c r="BG2298" s="14" t="str">
        <f>IFERROR(VLOOKUP(Data_Power_app[[#This Row],[PRO ODER]]&amp;"LAM",'Real Time'!A:E,4,0),"")</f>
        <v>ML-03</v>
      </c>
      <c r="BH2298" s="32" t="b">
        <f>IF(Data_Power_app[[#This Row],[LAMINATION MACHINE (PLAN)]]="","",IF(Data_Power_app[[#This Row],[LAMINATION MACHINE (REALTIME)]]="","",RIGHT(Data_Power_app[[#This Row],[LAMINATION MACHINE (REALTIME)]],1)=RIGHT(Data_Power_app[[#This Row],[LAMINATION MACHINE (PLAN)]],1)))</f>
        <v>0</v>
      </c>
    </row>
    <row r="2299" spans="1:60" x14ac:dyDescent="0.25">
      <c r="A2299" s="27">
        <v>2970</v>
      </c>
      <c r="B2299" s="29" t="s">
        <v>11249</v>
      </c>
      <c r="C2299" s="29" t="s">
        <v>11250</v>
      </c>
      <c r="D2299" s="29" t="s">
        <v>57</v>
      </c>
      <c r="E2299" s="29" t="s">
        <v>58</v>
      </c>
      <c r="F2299" s="29" t="s">
        <v>59</v>
      </c>
      <c r="G2299" s="29">
        <v>1588</v>
      </c>
      <c r="H2299" s="4">
        <v>45815</v>
      </c>
      <c r="I2299" s="29">
        <v>45811</v>
      </c>
      <c r="J2299" s="4" t="s">
        <v>60</v>
      </c>
      <c r="K2299" s="4">
        <v>45817</v>
      </c>
      <c r="L2299" s="4">
        <v>45811.153634259259</v>
      </c>
      <c r="M2299" s="4">
        <v>45818</v>
      </c>
      <c r="N2299" s="4">
        <v>45812.565069444441</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29" t="s">
        <v>269</v>
      </c>
      <c r="AH2299" s="29" t="s">
        <v>143</v>
      </c>
      <c r="AI2299" s="29" t="s">
        <v>11251</v>
      </c>
      <c r="AJ2299" s="29" t="s">
        <v>64</v>
      </c>
      <c r="AK2299" s="29" t="s">
        <v>100</v>
      </c>
      <c r="AL2299" s="29" t="s">
        <v>66</v>
      </c>
      <c r="AM2299" s="29" t="s">
        <v>67</v>
      </c>
      <c r="AN2299" s="29">
        <v>56.073410000000003</v>
      </c>
      <c r="AO2299" s="29" t="s">
        <v>68</v>
      </c>
      <c r="AP2299" s="29"/>
      <c r="AQ2299" s="29"/>
      <c r="AR2299" s="29" t="s">
        <v>68</v>
      </c>
      <c r="AS2299" s="29"/>
      <c r="AT2299" s="29"/>
      <c r="AU2299" s="29" t="s">
        <v>820</v>
      </c>
      <c r="AV2299" s="29" t="s">
        <v>821</v>
      </c>
      <c r="AW2299" s="29">
        <v>122.63306</v>
      </c>
      <c r="AX2299" s="29" t="s">
        <v>946</v>
      </c>
      <c r="AY2299" s="29" t="s">
        <v>947</v>
      </c>
      <c r="AZ2299" s="3">
        <v>1588</v>
      </c>
      <c r="BA2299" s="29" t="s">
        <v>60</v>
      </c>
      <c r="BB2299" s="29">
        <v>1588</v>
      </c>
      <c r="BC2299" s="29" t="s">
        <v>60</v>
      </c>
      <c r="BD2299" s="29" t="s">
        <v>60</v>
      </c>
      <c r="BE2299" s="29" t="s">
        <v>60</v>
      </c>
      <c r="BF2299" s="31" t="str">
        <f>IFERROR(VLOOKUP(Data_Power_app[[#This Row],[PRO ODER]],'Result'!H:J,3,0),"")</f>
        <v>LAMINATION 6</v>
      </c>
      <c r="BG2299" s="14" t="str">
        <f>IFERROR(VLOOKUP(Data_Power_app[[#This Row],[PRO ODER]]&amp;"LAM",'Real Time'!A:E,4,0),"")</f>
        <v>ML-06</v>
      </c>
      <c r="BH2299" s="32" t="b">
        <f>IF(Data_Power_app[[#This Row],[LAMINATION MACHINE (PLAN)]]="","",IF(Data_Power_app[[#This Row],[LAMINATION MACHINE (REALTIME)]]="","",RIGHT(Data_Power_app[[#This Row],[LAMINATION MACHINE (REALTIME)]],1)=RIGHT(Data_Power_app[[#This Row],[LAMINATION MACHINE (PLAN)]],1)))</f>
        <v>1</v>
      </c>
    </row>
    <row r="2300" spans="1:60" x14ac:dyDescent="0.25">
      <c r="A2300" s="27">
        <v>2971</v>
      </c>
      <c r="B2300" s="29" t="s">
        <v>11252</v>
      </c>
      <c r="C2300" s="29" t="s">
        <v>11253</v>
      </c>
      <c r="D2300" s="29" t="s">
        <v>57</v>
      </c>
      <c r="E2300" s="29" t="s">
        <v>58</v>
      </c>
      <c r="F2300" s="29" t="s">
        <v>59</v>
      </c>
      <c r="G2300" s="29">
        <v>7008</v>
      </c>
      <c r="H2300" s="4">
        <v>45815</v>
      </c>
      <c r="I2300" s="29">
        <v>45811</v>
      </c>
      <c r="J2300" s="4" t="s">
        <v>60</v>
      </c>
      <c r="K2300" s="4">
        <v>45817</v>
      </c>
      <c r="L2300" s="4">
        <v>45812.650312500002</v>
      </c>
      <c r="M2300" s="4">
        <v>45818</v>
      </c>
      <c r="N2300" s="4">
        <v>45812.852685185186</v>
      </c>
      <c r="O2300" s="4" t="s">
        <v>60</v>
      </c>
      <c r="P2300" s="4" t="s">
        <v>60</v>
      </c>
      <c r="Q2300" s="4" t="s">
        <v>60</v>
      </c>
      <c r="R2300" s="4" t="s">
        <v>60</v>
      </c>
      <c r="S2300" s="4" t="s">
        <v>60</v>
      </c>
      <c r="T2300" s="4">
        <v>45820</v>
      </c>
      <c r="U2300" s="4">
        <v>45812.941921296297</v>
      </c>
      <c r="V2300" s="4"/>
      <c r="W2300" s="4">
        <v>45821</v>
      </c>
      <c r="X2300" s="4"/>
      <c r="Y2300" s="4" t="s">
        <v>60</v>
      </c>
      <c r="Z2300" s="4">
        <v>45821</v>
      </c>
      <c r="AA2300" s="4"/>
      <c r="AB2300" s="4" t="s">
        <v>60</v>
      </c>
      <c r="AC2300" s="4">
        <v>45822</v>
      </c>
      <c r="AD2300" s="4">
        <v>45822</v>
      </c>
      <c r="AE2300" s="4">
        <v>45825</v>
      </c>
      <c r="AF2300" s="4"/>
      <c r="AG2300" s="29" t="s">
        <v>269</v>
      </c>
      <c r="AH2300" s="29" t="s">
        <v>143</v>
      </c>
      <c r="AI2300" s="29" t="s">
        <v>11251</v>
      </c>
      <c r="AJ2300" s="29" t="s">
        <v>64</v>
      </c>
      <c r="AK2300" s="29" t="s">
        <v>100</v>
      </c>
      <c r="AL2300" s="29" t="s">
        <v>66</v>
      </c>
      <c r="AM2300" s="29" t="s">
        <v>67</v>
      </c>
      <c r="AN2300" s="29">
        <v>259.90786000000003</v>
      </c>
      <c r="AO2300" s="29" t="s">
        <v>68</v>
      </c>
      <c r="AP2300" s="29"/>
      <c r="AQ2300" s="29"/>
      <c r="AR2300" s="29" t="s">
        <v>68</v>
      </c>
      <c r="AS2300" s="29"/>
      <c r="AT2300" s="29"/>
      <c r="AU2300" s="29" t="s">
        <v>820</v>
      </c>
      <c r="AV2300" s="29" t="s">
        <v>821</v>
      </c>
      <c r="AW2300" s="29">
        <v>568.38448000000005</v>
      </c>
      <c r="AX2300" s="29" t="s">
        <v>946</v>
      </c>
      <c r="AY2300" s="29" t="s">
        <v>947</v>
      </c>
      <c r="AZ2300" s="3">
        <v>7008</v>
      </c>
      <c r="BA2300" s="29" t="s">
        <v>60</v>
      </c>
      <c r="BB2300" s="29">
        <v>7008</v>
      </c>
      <c r="BC2300" s="29" t="s">
        <v>60</v>
      </c>
      <c r="BD2300" s="29" t="s">
        <v>60</v>
      </c>
      <c r="BE2300" s="29" t="s">
        <v>60</v>
      </c>
      <c r="BF2300" s="31" t="str">
        <f>IFERROR(VLOOKUP(Data_Power_app[[#This Row],[PRO ODER]],'Result'!H:J,3,0),"")</f>
        <v>LAMINATION 6</v>
      </c>
      <c r="BG2300" s="14" t="str">
        <f>IFERROR(VLOOKUP(Data_Power_app[[#This Row],[PRO ODER]]&amp;"LAM",'Real Time'!A:E,4,0),"")</f>
        <v>ML-06</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2972</v>
      </c>
      <c r="B2301" s="29" t="s">
        <v>13931</v>
      </c>
      <c r="C2301" s="29" t="s">
        <v>13932</v>
      </c>
      <c r="D2301" s="29" t="s">
        <v>57</v>
      </c>
      <c r="E2301" s="29" t="s">
        <v>58</v>
      </c>
      <c r="F2301" s="29" t="s">
        <v>59</v>
      </c>
      <c r="G2301" s="29">
        <v>8008</v>
      </c>
      <c r="H2301" s="4">
        <v>45815</v>
      </c>
      <c r="I2301" s="29">
        <v>45812</v>
      </c>
      <c r="J2301" s="4" t="s">
        <v>60</v>
      </c>
      <c r="K2301" s="4">
        <v>45817</v>
      </c>
      <c r="L2301" s="4"/>
      <c r="M2301" s="4">
        <v>45818</v>
      </c>
      <c r="N2301" s="4"/>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29" t="s">
        <v>126</v>
      </c>
      <c r="AH2301" s="29" t="s">
        <v>143</v>
      </c>
      <c r="AI2301" s="29" t="s">
        <v>11251</v>
      </c>
      <c r="AJ2301" s="29" t="s">
        <v>64</v>
      </c>
      <c r="AK2301" s="29" t="s">
        <v>100</v>
      </c>
      <c r="AL2301" s="29" t="s">
        <v>66</v>
      </c>
      <c r="AM2301" s="29" t="s">
        <v>67</v>
      </c>
      <c r="AN2301" s="29">
        <v>292.99452000000002</v>
      </c>
      <c r="AO2301" s="29" t="s">
        <v>68</v>
      </c>
      <c r="AP2301" s="29"/>
      <c r="AQ2301" s="29"/>
      <c r="AR2301" s="29" t="s">
        <v>68</v>
      </c>
      <c r="AS2301" s="29"/>
      <c r="AT2301" s="29"/>
      <c r="AU2301" s="29" t="s">
        <v>820</v>
      </c>
      <c r="AV2301" s="29" t="s">
        <v>821</v>
      </c>
      <c r="AW2301" s="29">
        <v>640.75246000000004</v>
      </c>
      <c r="AX2301" s="29" t="s">
        <v>946</v>
      </c>
      <c r="AY2301" s="29" t="s">
        <v>947</v>
      </c>
      <c r="AZ2301" s="3">
        <v>8008</v>
      </c>
      <c r="BA2301" s="29" t="s">
        <v>60</v>
      </c>
      <c r="BB2301" s="29">
        <v>8008</v>
      </c>
      <c r="BC2301" s="29" t="s">
        <v>60</v>
      </c>
      <c r="BD2301" s="29" t="s">
        <v>60</v>
      </c>
      <c r="BE2301" s="29" t="s">
        <v>60</v>
      </c>
      <c r="BF2301" s="31" t="str">
        <f>IFERROR(VLOOKUP(Data_Power_app[[#This Row],[PRO ODER]],'Result'!H:J,3,0),"")</f>
        <v>LAMINATION 5</v>
      </c>
      <c r="BG2301" s="14"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2973</v>
      </c>
      <c r="B2302" s="29" t="s">
        <v>13933</v>
      </c>
      <c r="C2302" s="29" t="s">
        <v>13934</v>
      </c>
      <c r="D2302" s="29" t="s">
        <v>57</v>
      </c>
      <c r="E2302" s="29" t="s">
        <v>58</v>
      </c>
      <c r="F2302" s="29" t="s">
        <v>59</v>
      </c>
      <c r="G2302" s="29">
        <v>7578</v>
      </c>
      <c r="H2302" s="4">
        <v>45815</v>
      </c>
      <c r="I2302" s="29">
        <v>45812</v>
      </c>
      <c r="J2302" s="4">
        <v>45812</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29" t="s">
        <v>126</v>
      </c>
      <c r="AH2302" s="29" t="s">
        <v>115</v>
      </c>
      <c r="AI2302" s="29" t="s">
        <v>11256</v>
      </c>
      <c r="AJ2302" s="29" t="s">
        <v>64</v>
      </c>
      <c r="AK2302" s="29" t="s">
        <v>100</v>
      </c>
      <c r="AL2302" s="29" t="s">
        <v>66</v>
      </c>
      <c r="AM2302" s="29" t="s">
        <v>67</v>
      </c>
      <c r="AN2302" s="29">
        <v>279.99952000000002</v>
      </c>
      <c r="AO2302" s="29" t="s">
        <v>68</v>
      </c>
      <c r="AP2302" s="29"/>
      <c r="AQ2302" s="29"/>
      <c r="AR2302" s="29" t="s">
        <v>68</v>
      </c>
      <c r="AS2302" s="29"/>
      <c r="AT2302" s="29"/>
      <c r="AU2302" s="29" t="s">
        <v>820</v>
      </c>
      <c r="AV2302" s="29" t="s">
        <v>821</v>
      </c>
      <c r="AW2302" s="29">
        <v>612.32619</v>
      </c>
      <c r="AX2302" s="29" t="s">
        <v>69</v>
      </c>
      <c r="AY2302" s="29" t="s">
        <v>70</v>
      </c>
      <c r="AZ2302" s="3">
        <v>7578</v>
      </c>
      <c r="BA2302" s="29" t="s">
        <v>60</v>
      </c>
      <c r="BB2302" s="29">
        <v>7578</v>
      </c>
      <c r="BC2302" s="29" t="s">
        <v>60</v>
      </c>
      <c r="BD2302" s="29" t="s">
        <v>60</v>
      </c>
      <c r="BE2302" s="29" t="s">
        <v>60</v>
      </c>
      <c r="BF2302" s="31" t="str">
        <f>IFERROR(VLOOKUP(Data_Power_app[[#This Row],[PRO ODER]],'Result'!H:J,3,0),"")</f>
        <v>LAMINATION 5</v>
      </c>
      <c r="BG2302" s="14"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2974</v>
      </c>
      <c r="B2303" s="29" t="s">
        <v>11254</v>
      </c>
      <c r="C2303" s="29" t="s">
        <v>11255</v>
      </c>
      <c r="D2303" s="29" t="s">
        <v>57</v>
      </c>
      <c r="E2303" s="29" t="s">
        <v>58</v>
      </c>
      <c r="F2303" s="29" t="s">
        <v>59</v>
      </c>
      <c r="G2303" s="29">
        <v>1233</v>
      </c>
      <c r="H2303" s="4">
        <v>45815</v>
      </c>
      <c r="I2303" s="29">
        <v>45811</v>
      </c>
      <c r="J2303" s="4">
        <v>45811</v>
      </c>
      <c r="K2303" s="4">
        <v>45817</v>
      </c>
      <c r="L2303" s="4">
        <v>45811.153553240743</v>
      </c>
      <c r="M2303" s="4">
        <v>45818</v>
      </c>
      <c r="N2303" s="4">
        <v>45812.565000000002</v>
      </c>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29" t="s">
        <v>269</v>
      </c>
      <c r="AH2303" s="29" t="s">
        <v>115</v>
      </c>
      <c r="AI2303" s="29" t="s">
        <v>11256</v>
      </c>
      <c r="AJ2303" s="29" t="s">
        <v>64</v>
      </c>
      <c r="AK2303" s="29" t="s">
        <v>100</v>
      </c>
      <c r="AL2303" s="29" t="s">
        <v>66</v>
      </c>
      <c r="AM2303" s="29" t="s">
        <v>67</v>
      </c>
      <c r="AN2303" s="29">
        <v>41.500889999999998</v>
      </c>
      <c r="AO2303" s="29" t="s">
        <v>68</v>
      </c>
      <c r="AP2303" s="29"/>
      <c r="AQ2303" s="29"/>
      <c r="AR2303" s="29" t="s">
        <v>68</v>
      </c>
      <c r="AS2303" s="29"/>
      <c r="AT2303" s="29"/>
      <c r="AU2303" s="29" t="s">
        <v>820</v>
      </c>
      <c r="AV2303" s="29" t="s">
        <v>821</v>
      </c>
      <c r="AW2303" s="29">
        <v>90.767359999999996</v>
      </c>
      <c r="AX2303" s="29" t="s">
        <v>69</v>
      </c>
      <c r="AY2303" s="29" t="s">
        <v>70</v>
      </c>
      <c r="AZ2303" s="3">
        <v>1233</v>
      </c>
      <c r="BA2303" s="29" t="s">
        <v>60</v>
      </c>
      <c r="BB2303" s="29">
        <v>1233</v>
      </c>
      <c r="BC2303" s="29" t="s">
        <v>60</v>
      </c>
      <c r="BD2303" s="29" t="s">
        <v>60</v>
      </c>
      <c r="BE2303" s="29" t="s">
        <v>60</v>
      </c>
      <c r="BF2303" s="31" t="str">
        <f>IFERROR(VLOOKUP(Data_Power_app[[#This Row],[PRO ODER]],'Result'!H:J,3,0),"")</f>
        <v>LAMINATION 6</v>
      </c>
      <c r="BG2303" s="14" t="str">
        <f>IFERROR(VLOOKUP(Data_Power_app[[#This Row],[PRO ODER]]&amp;"LAM",'Real Time'!A:E,4,0),"")</f>
        <v>ML-06</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2975</v>
      </c>
      <c r="B2304" s="29" t="s">
        <v>11257</v>
      </c>
      <c r="C2304" s="29" t="s">
        <v>11258</v>
      </c>
      <c r="D2304" s="29" t="s">
        <v>57</v>
      </c>
      <c r="E2304" s="29" t="s">
        <v>58</v>
      </c>
      <c r="F2304" s="29" t="s">
        <v>59</v>
      </c>
      <c r="G2304" s="29">
        <v>3448</v>
      </c>
      <c r="H2304" s="4">
        <v>45815</v>
      </c>
      <c r="I2304" s="29">
        <v>45811</v>
      </c>
      <c r="J2304" s="4">
        <v>45811</v>
      </c>
      <c r="K2304" s="4">
        <v>45817</v>
      </c>
      <c r="L2304" s="4">
        <v>45811.153506944444</v>
      </c>
      <c r="M2304" s="4">
        <v>45818</v>
      </c>
      <c r="N2304" s="4">
        <v>45812.564930555556</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29" t="s">
        <v>269</v>
      </c>
      <c r="AH2304" s="29" t="s">
        <v>115</v>
      </c>
      <c r="AI2304" s="29" t="s">
        <v>11256</v>
      </c>
      <c r="AJ2304" s="29" t="s">
        <v>64</v>
      </c>
      <c r="AK2304" s="29" t="s">
        <v>100</v>
      </c>
      <c r="AL2304" s="29" t="s">
        <v>66</v>
      </c>
      <c r="AM2304" s="29" t="s">
        <v>67</v>
      </c>
      <c r="AN2304" s="29">
        <v>129.53036</v>
      </c>
      <c r="AO2304" s="29" t="s">
        <v>68</v>
      </c>
      <c r="AP2304" s="29"/>
      <c r="AQ2304" s="29"/>
      <c r="AR2304" s="29" t="s">
        <v>68</v>
      </c>
      <c r="AS2304" s="29"/>
      <c r="AT2304" s="29"/>
      <c r="AU2304" s="29" t="s">
        <v>820</v>
      </c>
      <c r="AV2304" s="29" t="s">
        <v>821</v>
      </c>
      <c r="AW2304" s="29">
        <v>283.26092999999997</v>
      </c>
      <c r="AX2304" s="29" t="s">
        <v>69</v>
      </c>
      <c r="AY2304" s="29" t="s">
        <v>70</v>
      </c>
      <c r="AZ2304" s="3">
        <v>3448</v>
      </c>
      <c r="BA2304" s="29" t="s">
        <v>60</v>
      </c>
      <c r="BB2304" s="29">
        <v>3448</v>
      </c>
      <c r="BC2304" s="29" t="s">
        <v>60</v>
      </c>
      <c r="BD2304" s="29" t="s">
        <v>60</v>
      </c>
      <c r="BE2304" s="29" t="s">
        <v>60</v>
      </c>
      <c r="BF2304" s="31" t="str">
        <f>IFERROR(VLOOKUP(Data_Power_app[[#This Row],[PRO ODER]],'Result'!H:J,3,0),"")</f>
        <v>LAMINATION 6</v>
      </c>
      <c r="BG2304" s="14"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2976</v>
      </c>
      <c r="B2305" s="29" t="s">
        <v>11259</v>
      </c>
      <c r="C2305" s="29" t="s">
        <v>11260</v>
      </c>
      <c r="D2305" s="29" t="s">
        <v>57</v>
      </c>
      <c r="E2305" s="29" t="s">
        <v>58</v>
      </c>
      <c r="F2305" s="29" t="s">
        <v>59</v>
      </c>
      <c r="G2305" s="29">
        <v>5</v>
      </c>
      <c r="H2305" s="4">
        <v>45815</v>
      </c>
      <c r="I2305" s="29">
        <v>45811</v>
      </c>
      <c r="J2305" s="4" t="s">
        <v>60</v>
      </c>
      <c r="K2305" s="4">
        <v>45817</v>
      </c>
      <c r="L2305" s="4">
        <v>45811.153587962966</v>
      </c>
      <c r="M2305" s="4">
        <v>45818</v>
      </c>
      <c r="N2305" s="4">
        <v>45812.565138888887</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29" t="s">
        <v>269</v>
      </c>
      <c r="AH2305" s="29" t="s">
        <v>143</v>
      </c>
      <c r="AI2305" s="29" t="s">
        <v>11251</v>
      </c>
      <c r="AJ2305" s="29" t="s">
        <v>64</v>
      </c>
      <c r="AK2305" s="29" t="s">
        <v>100</v>
      </c>
      <c r="AL2305" s="29" t="s">
        <v>66</v>
      </c>
      <c r="AM2305" s="29" t="s">
        <v>67</v>
      </c>
      <c r="AN2305" s="29">
        <v>0.16997999999999999</v>
      </c>
      <c r="AO2305" s="29" t="s">
        <v>68</v>
      </c>
      <c r="AP2305" s="29"/>
      <c r="AQ2305" s="29"/>
      <c r="AR2305" s="29" t="s">
        <v>68</v>
      </c>
      <c r="AS2305" s="29"/>
      <c r="AT2305" s="29"/>
      <c r="AU2305" s="29" t="s">
        <v>820</v>
      </c>
      <c r="AV2305" s="29" t="s">
        <v>821</v>
      </c>
      <c r="AW2305" s="29">
        <v>0.37179000000000001</v>
      </c>
      <c r="AX2305" s="29" t="s">
        <v>946</v>
      </c>
      <c r="AY2305" s="29" t="s">
        <v>947</v>
      </c>
      <c r="AZ2305" s="3">
        <v>5</v>
      </c>
      <c r="BA2305" s="29" t="s">
        <v>60</v>
      </c>
      <c r="BB2305" s="29">
        <v>5</v>
      </c>
      <c r="BC2305" s="29" t="s">
        <v>60</v>
      </c>
      <c r="BD2305" s="29" t="s">
        <v>60</v>
      </c>
      <c r="BE2305" s="29" t="s">
        <v>60</v>
      </c>
      <c r="BF2305" s="31" t="str">
        <f>IFERROR(VLOOKUP(Data_Power_app[[#This Row],[PRO ODER]],'Result'!H:J,3,0),"")</f>
        <v>LAMINATION 6</v>
      </c>
      <c r="BG2305" s="14" t="str">
        <f>IFERROR(VLOOKUP(Data_Power_app[[#This Row],[PRO ODER]]&amp;"LAM",'Real Time'!A:E,4,0),"")</f>
        <v>ML-06</v>
      </c>
      <c r="BH2305" s="32" t="b">
        <f>IF(Data_Power_app[[#This Row],[LAMINATION MACHINE (PLAN)]]="","",IF(Data_Power_app[[#This Row],[LAMINATION MACHINE (REALTIME)]]="","",RIGHT(Data_Power_app[[#This Row],[LAMINATION MACHINE (REALTIME)]],1)=RIGHT(Data_Power_app[[#This Row],[LAMINATION MACHINE (PLAN)]],1)))</f>
        <v>1</v>
      </c>
    </row>
    <row r="2306" spans="1:60" x14ac:dyDescent="0.25">
      <c r="A2306" s="27">
        <v>2977</v>
      </c>
      <c r="B2306" s="29" t="s">
        <v>11261</v>
      </c>
      <c r="C2306" s="29" t="s">
        <v>11262</v>
      </c>
      <c r="D2306" s="29" t="s">
        <v>86</v>
      </c>
      <c r="E2306" s="29" t="s">
        <v>176</v>
      </c>
      <c r="F2306" s="29" t="s">
        <v>59</v>
      </c>
      <c r="G2306" s="29">
        <v>8971</v>
      </c>
      <c r="H2306" s="4">
        <v>45812</v>
      </c>
      <c r="I2306" s="29">
        <v>45811</v>
      </c>
      <c r="J2306" s="4">
        <v>45811</v>
      </c>
      <c r="K2306" s="4">
        <v>45813</v>
      </c>
      <c r="L2306" s="4">
        <v>45812.950104166666</v>
      </c>
      <c r="M2306" s="4">
        <v>45814</v>
      </c>
      <c r="N2306" s="4">
        <v>45812.223090277781</v>
      </c>
      <c r="O2306" s="4" t="s">
        <v>60</v>
      </c>
      <c r="P2306" s="4" t="s">
        <v>60</v>
      </c>
      <c r="Q2306" s="4" t="s">
        <v>60</v>
      </c>
      <c r="R2306" s="4" t="s">
        <v>60</v>
      </c>
      <c r="S2306" s="4" t="s">
        <v>60</v>
      </c>
      <c r="T2306" s="4">
        <v>45817</v>
      </c>
      <c r="U2306" s="4"/>
      <c r="V2306" s="4"/>
      <c r="W2306" s="4">
        <v>45818</v>
      </c>
      <c r="X2306" s="4"/>
      <c r="Y2306" s="4" t="s">
        <v>60</v>
      </c>
      <c r="Z2306" s="4">
        <v>45820</v>
      </c>
      <c r="AA2306" s="4"/>
      <c r="AB2306" s="4" t="s">
        <v>60</v>
      </c>
      <c r="AC2306" s="4">
        <v>45821</v>
      </c>
      <c r="AD2306" s="4">
        <v>45822</v>
      </c>
      <c r="AE2306" s="4">
        <v>45825</v>
      </c>
      <c r="AF2306" s="4"/>
      <c r="AG2306" s="29" t="s">
        <v>269</v>
      </c>
      <c r="AH2306" s="29" t="s">
        <v>499</v>
      </c>
      <c r="AI2306" s="29" t="s">
        <v>6719</v>
      </c>
      <c r="AJ2306" s="29" t="s">
        <v>186</v>
      </c>
      <c r="AK2306" s="29" t="s">
        <v>100</v>
      </c>
      <c r="AL2306" s="29" t="s">
        <v>501</v>
      </c>
      <c r="AM2306" s="29" t="s">
        <v>502</v>
      </c>
      <c r="AN2306" s="29">
        <v>308.88697999999999</v>
      </c>
      <c r="AO2306" s="29" t="s">
        <v>68</v>
      </c>
      <c r="AP2306" s="29"/>
      <c r="AQ2306" s="29"/>
      <c r="AR2306" s="29" t="s">
        <v>68</v>
      </c>
      <c r="AS2306" s="29"/>
      <c r="AT2306" s="29"/>
      <c r="AU2306" s="29" t="s">
        <v>277</v>
      </c>
      <c r="AV2306" s="29" t="s">
        <v>278</v>
      </c>
      <c r="AW2306" s="29">
        <v>675.50179000000003</v>
      </c>
      <c r="AX2306" s="29" t="s">
        <v>503</v>
      </c>
      <c r="AY2306" s="29" t="s">
        <v>504</v>
      </c>
      <c r="AZ2306" s="3">
        <v>8971</v>
      </c>
      <c r="BA2306" s="29" t="s">
        <v>60</v>
      </c>
      <c r="BB2306" s="29">
        <v>8971</v>
      </c>
      <c r="BC2306" s="29" t="s">
        <v>60</v>
      </c>
      <c r="BD2306" s="29" t="s">
        <v>60</v>
      </c>
      <c r="BE2306" s="29" t="s">
        <v>60</v>
      </c>
      <c r="BF2306" s="31" t="str">
        <f>IFERROR(VLOOKUP(Data_Power_app[[#This Row],[PRO ODER]],'Result'!H:J,3,0),"")</f>
        <v>LAMINATION 1</v>
      </c>
      <c r="BG2306" s="14" t="str">
        <f>IFERROR(VLOOKUP(Data_Power_app[[#This Row],[PRO ODER]]&amp;"LAM",'Real Time'!A:E,4,0),"")</f>
        <v>ML-06</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2980</v>
      </c>
      <c r="B2307" s="29" t="s">
        <v>14343</v>
      </c>
      <c r="C2307" s="29" t="s">
        <v>14344</v>
      </c>
      <c r="D2307" s="29" t="s">
        <v>86</v>
      </c>
      <c r="E2307" s="29" t="s">
        <v>184</v>
      </c>
      <c r="F2307" s="29" t="s">
        <v>59</v>
      </c>
      <c r="G2307" s="29">
        <v>4725</v>
      </c>
      <c r="H2307" s="4">
        <v>45812</v>
      </c>
      <c r="I2307" s="29">
        <v>45812</v>
      </c>
      <c r="J2307" s="4" t="s">
        <v>60</v>
      </c>
      <c r="K2307" s="4">
        <v>45813</v>
      </c>
      <c r="L2307" s="4">
        <v>45812.194884259261</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45824</v>
      </c>
      <c r="AE2307" s="4">
        <v>45825</v>
      </c>
      <c r="AF2307" s="4"/>
      <c r="AG2307" s="29" t="s">
        <v>88</v>
      </c>
      <c r="AH2307" s="29" t="s">
        <v>185</v>
      </c>
      <c r="AI2307" s="29" t="s">
        <v>644</v>
      </c>
      <c r="AJ2307" s="29" t="s">
        <v>186</v>
      </c>
      <c r="AK2307" s="29" t="s">
        <v>100</v>
      </c>
      <c r="AL2307" s="29" t="s">
        <v>187</v>
      </c>
      <c r="AM2307" s="29" t="s">
        <v>188</v>
      </c>
      <c r="AN2307" s="29">
        <v>164.47406000000001</v>
      </c>
      <c r="AO2307" s="29" t="s">
        <v>68</v>
      </c>
      <c r="AP2307" s="29"/>
      <c r="AQ2307" s="29"/>
      <c r="AR2307" s="29" t="s">
        <v>68</v>
      </c>
      <c r="AS2307" s="29"/>
      <c r="AT2307" s="29"/>
      <c r="AU2307" s="29" t="s">
        <v>277</v>
      </c>
      <c r="AV2307" s="29" t="s">
        <v>278</v>
      </c>
      <c r="AW2307" s="29">
        <v>359.68516</v>
      </c>
      <c r="AX2307" s="29" t="s">
        <v>645</v>
      </c>
      <c r="AY2307" s="29" t="s">
        <v>646</v>
      </c>
      <c r="AZ2307" s="3">
        <v>3009</v>
      </c>
      <c r="BA2307" s="29" t="s">
        <v>60</v>
      </c>
      <c r="BB2307" s="29">
        <v>4725</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2997</v>
      </c>
      <c r="B2308" s="29" t="s">
        <v>5957</v>
      </c>
      <c r="C2308" s="29" t="s">
        <v>5671</v>
      </c>
      <c r="D2308" s="29" t="s">
        <v>303</v>
      </c>
      <c r="E2308" s="29" t="s">
        <v>304</v>
      </c>
      <c r="F2308" s="29" t="s">
        <v>59</v>
      </c>
      <c r="G2308" s="29">
        <v>1784</v>
      </c>
      <c r="H2308" s="4">
        <v>45812</v>
      </c>
      <c r="I2308" s="29">
        <v>45806</v>
      </c>
      <c r="J2308" s="4">
        <v>45806</v>
      </c>
      <c r="K2308" s="4">
        <v>45813</v>
      </c>
      <c r="L2308" s="4">
        <v>45810.194895833331</v>
      </c>
      <c r="M2308" s="4">
        <v>45813</v>
      </c>
      <c r="N2308" s="4">
        <v>45811.198009259257</v>
      </c>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29" t="s">
        <v>269</v>
      </c>
      <c r="AH2308" s="29" t="s">
        <v>305</v>
      </c>
      <c r="AI2308" s="29" t="s">
        <v>1266</v>
      </c>
      <c r="AJ2308" s="29" t="s">
        <v>306</v>
      </c>
      <c r="AK2308" s="29" t="s">
        <v>100</v>
      </c>
      <c r="AL2308" s="29" t="s">
        <v>398</v>
      </c>
      <c r="AM2308" s="29" t="s">
        <v>399</v>
      </c>
      <c r="AN2308" s="29">
        <v>35.008429999999997</v>
      </c>
      <c r="AO2308" s="29" t="s">
        <v>68</v>
      </c>
      <c r="AP2308" s="29"/>
      <c r="AQ2308" s="29"/>
      <c r="AR2308" s="29" t="s">
        <v>68</v>
      </c>
      <c r="AS2308" s="29"/>
      <c r="AT2308" s="29"/>
      <c r="AU2308" s="29" t="s">
        <v>400</v>
      </c>
      <c r="AV2308" s="29" t="s">
        <v>401</v>
      </c>
      <c r="AW2308" s="29">
        <v>153.12056999999999</v>
      </c>
      <c r="AX2308" s="29" t="s">
        <v>902</v>
      </c>
      <c r="AY2308" s="29" t="s">
        <v>823</v>
      </c>
      <c r="AZ2308" s="3">
        <v>1784</v>
      </c>
      <c r="BA2308" s="29" t="s">
        <v>60</v>
      </c>
      <c r="BB2308" s="29">
        <v>1784</v>
      </c>
      <c r="BC2308" s="29" t="s">
        <v>60</v>
      </c>
      <c r="BD2308" s="29" t="s">
        <v>60</v>
      </c>
      <c r="BE2308" s="29" t="s">
        <v>60</v>
      </c>
      <c r="BF2308" s="31" t="str">
        <f>IFERROR(VLOOKUP(Data_Power_app[[#This Row],[PRO ODER]],'Result'!H:J,3,0),"")</f>
        <v/>
      </c>
      <c r="BG2308" s="14" t="str">
        <f>IFERROR(VLOOKUP(Data_Power_app[[#This Row],[PRO ODER]]&amp;"LAM",'Real Time'!A:E,4,0),"")</f>
        <v>ML-05</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2998</v>
      </c>
      <c r="B2309" s="29" t="s">
        <v>8357</v>
      </c>
      <c r="C2309" s="29" t="s">
        <v>8358</v>
      </c>
      <c r="D2309" s="29" t="s">
        <v>303</v>
      </c>
      <c r="E2309" s="29" t="s">
        <v>304</v>
      </c>
      <c r="F2309" s="29" t="s">
        <v>59</v>
      </c>
      <c r="G2309" s="29">
        <v>1784</v>
      </c>
      <c r="H2309" s="4">
        <v>45812</v>
      </c>
      <c r="I2309" s="29">
        <v>45808</v>
      </c>
      <c r="J2309" s="4">
        <v>45808</v>
      </c>
      <c r="K2309" s="4">
        <v>45813</v>
      </c>
      <c r="L2309" s="4">
        <v>45811.555243055554</v>
      </c>
      <c r="M2309" s="4">
        <v>45813</v>
      </c>
      <c r="N2309" s="4"/>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88</v>
      </c>
      <c r="AH2309" s="29" t="s">
        <v>305</v>
      </c>
      <c r="AI2309" s="29" t="s">
        <v>1266</v>
      </c>
      <c r="AJ2309" s="29" t="s">
        <v>306</v>
      </c>
      <c r="AK2309" s="29" t="s">
        <v>100</v>
      </c>
      <c r="AL2309" s="29" t="s">
        <v>398</v>
      </c>
      <c r="AM2309" s="29" t="s">
        <v>399</v>
      </c>
      <c r="AN2309" s="29">
        <v>35.008429999999997</v>
      </c>
      <c r="AO2309" s="29" t="s">
        <v>68</v>
      </c>
      <c r="AP2309" s="29"/>
      <c r="AQ2309" s="29"/>
      <c r="AR2309" s="29" t="s">
        <v>68</v>
      </c>
      <c r="AS2309" s="29"/>
      <c r="AT2309" s="29"/>
      <c r="AU2309" s="29" t="s">
        <v>400</v>
      </c>
      <c r="AV2309" s="29" t="s">
        <v>401</v>
      </c>
      <c r="AW2309" s="29">
        <v>153.12056999999999</v>
      </c>
      <c r="AX2309" s="29" t="s">
        <v>902</v>
      </c>
      <c r="AY2309" s="29" t="s">
        <v>823</v>
      </c>
      <c r="AZ2309" s="3">
        <v>1784</v>
      </c>
      <c r="BA2309" s="29" t="s">
        <v>60</v>
      </c>
      <c r="BB2309" s="29">
        <v>1784</v>
      </c>
      <c r="BC2309" s="29" t="s">
        <v>60</v>
      </c>
      <c r="BD2309" s="29" t="s">
        <v>60</v>
      </c>
      <c r="BE2309" s="29" t="s">
        <v>60</v>
      </c>
      <c r="BF2309" s="31" t="str">
        <f>IFERROR(VLOOKUP(Data_Power_app[[#This Row],[PRO ODER]],'Result'!H:J,3,0),"")</f>
        <v/>
      </c>
      <c r="BG2309" s="14"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2999</v>
      </c>
      <c r="B2310" s="29" t="s">
        <v>8359</v>
      </c>
      <c r="C2310" s="29" t="s">
        <v>8360</v>
      </c>
      <c r="D2310" s="29" t="s">
        <v>303</v>
      </c>
      <c r="E2310" s="29" t="s">
        <v>304</v>
      </c>
      <c r="F2310" s="29" t="s">
        <v>59</v>
      </c>
      <c r="G2310" s="29">
        <v>208</v>
      </c>
      <c r="H2310" s="4">
        <v>45812</v>
      </c>
      <c r="I2310" s="29">
        <v>45808</v>
      </c>
      <c r="J2310" s="4">
        <v>45808</v>
      </c>
      <c r="K2310" s="4">
        <v>45813</v>
      </c>
      <c r="L2310" s="4">
        <v>45811.565636574072</v>
      </c>
      <c r="M2310" s="4">
        <v>45813</v>
      </c>
      <c r="N2310" s="4">
        <v>45812.481770833336</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5.1648699999999996</v>
      </c>
      <c r="AO2310" s="29" t="s">
        <v>68</v>
      </c>
      <c r="AP2310" s="29"/>
      <c r="AQ2310" s="29"/>
      <c r="AR2310" s="29" t="s">
        <v>68</v>
      </c>
      <c r="AS2310" s="29"/>
      <c r="AT2310" s="29"/>
      <c r="AU2310" s="29" t="s">
        <v>394</v>
      </c>
      <c r="AV2310" s="29" t="s">
        <v>395</v>
      </c>
      <c r="AW2310" s="29">
        <v>19.203900000000001</v>
      </c>
      <c r="AX2310" s="29" t="s">
        <v>449</v>
      </c>
      <c r="AY2310" s="29" t="s">
        <v>450</v>
      </c>
      <c r="AZ2310" s="3">
        <v>208</v>
      </c>
      <c r="BA2310" s="29" t="s">
        <v>60</v>
      </c>
      <c r="BB2310" s="29">
        <v>208</v>
      </c>
      <c r="BC2310" s="29" t="s">
        <v>60</v>
      </c>
      <c r="BD2310" s="29" t="s">
        <v>60</v>
      </c>
      <c r="BE2310" s="29" t="s">
        <v>60</v>
      </c>
      <c r="BF2310" s="31" t="str">
        <f>IFERROR(VLOOKUP(Data_Power_app[[#This Row],[PRO ODER]],'Result'!H:J,3,0),"")</f>
        <v/>
      </c>
      <c r="BG2310" s="14" t="str">
        <f>IFERROR(VLOOKUP(Data_Power_app[[#This Row],[PRO ODER]]&amp;"LAM",'Real Time'!A:E,4,0),"")</f>
        <v>ML-05</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3000</v>
      </c>
      <c r="B2311" s="29" t="s">
        <v>5960</v>
      </c>
      <c r="C2311" s="29" t="s">
        <v>5674</v>
      </c>
      <c r="D2311" s="29" t="s">
        <v>303</v>
      </c>
      <c r="E2311" s="29" t="s">
        <v>304</v>
      </c>
      <c r="F2311" s="29" t="s">
        <v>59</v>
      </c>
      <c r="G2311" s="29">
        <v>400</v>
      </c>
      <c r="H2311" s="4">
        <v>45812</v>
      </c>
      <c r="I2311" s="29">
        <v>45806</v>
      </c>
      <c r="J2311" s="4">
        <v>45806</v>
      </c>
      <c r="K2311" s="4">
        <v>45813</v>
      </c>
      <c r="L2311" s="4">
        <v>45810.195208333331</v>
      </c>
      <c r="M2311" s="4">
        <v>45813</v>
      </c>
      <c r="N2311" s="4"/>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29" t="s">
        <v>88</v>
      </c>
      <c r="AH2311" s="29" t="s">
        <v>305</v>
      </c>
      <c r="AI2311" s="29" t="s">
        <v>1266</v>
      </c>
      <c r="AJ2311" s="29" t="s">
        <v>306</v>
      </c>
      <c r="AK2311" s="29" t="s">
        <v>100</v>
      </c>
      <c r="AL2311" s="29" t="s">
        <v>398</v>
      </c>
      <c r="AM2311" s="29" t="s">
        <v>399</v>
      </c>
      <c r="AN2311" s="29">
        <v>8.3434699999999999</v>
      </c>
      <c r="AO2311" s="29" t="s">
        <v>68</v>
      </c>
      <c r="AP2311" s="29"/>
      <c r="AQ2311" s="29"/>
      <c r="AR2311" s="29" t="s">
        <v>68</v>
      </c>
      <c r="AS2311" s="29"/>
      <c r="AT2311" s="29"/>
      <c r="AU2311" s="29" t="s">
        <v>400</v>
      </c>
      <c r="AV2311" s="29" t="s">
        <v>401</v>
      </c>
      <c r="AW2311" s="29">
        <v>36.49344</v>
      </c>
      <c r="AX2311" s="29" t="s">
        <v>902</v>
      </c>
      <c r="AY2311" s="29" t="s">
        <v>823</v>
      </c>
      <c r="AZ2311" s="3">
        <v>400</v>
      </c>
      <c r="BA2311" s="29" t="s">
        <v>60</v>
      </c>
      <c r="BB2311" s="29">
        <v>400</v>
      </c>
      <c r="BC2311" s="29" t="s">
        <v>60</v>
      </c>
      <c r="BD2311" s="29" t="s">
        <v>60</v>
      </c>
      <c r="BE2311" s="29" t="s">
        <v>60</v>
      </c>
      <c r="BF2311" s="31" t="str">
        <f>IFERROR(VLOOKUP(Data_Power_app[[#This Row],[PRO ODER]],'Result'!H:J,3,0),"")</f>
        <v/>
      </c>
      <c r="BG2311" s="14" t="str">
        <f>IFERROR(VLOOKUP(Data_Power_app[[#This Row],[PRO ODER]]&amp;"LAM",'Real Time'!A:E,4,0),"")</f>
        <v>ML-05</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3001</v>
      </c>
      <c r="B2312" s="29" t="s">
        <v>8361</v>
      </c>
      <c r="C2312" s="29" t="s">
        <v>8362</v>
      </c>
      <c r="D2312" s="29" t="s">
        <v>303</v>
      </c>
      <c r="E2312" s="29" t="s">
        <v>304</v>
      </c>
      <c r="F2312" s="29" t="s">
        <v>59</v>
      </c>
      <c r="G2312" s="29">
        <v>1226</v>
      </c>
      <c r="H2312" s="4">
        <v>45812</v>
      </c>
      <c r="I2312" s="29">
        <v>45808</v>
      </c>
      <c r="J2312" s="4">
        <v>45808</v>
      </c>
      <c r="K2312" s="4">
        <v>45813</v>
      </c>
      <c r="L2312" s="4">
        <v>45811.726331018515</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29" t="s">
        <v>88</v>
      </c>
      <c r="AH2312" s="29" t="s">
        <v>305</v>
      </c>
      <c r="AI2312" s="29" t="s">
        <v>630</v>
      </c>
      <c r="AJ2312" s="29" t="s">
        <v>306</v>
      </c>
      <c r="AK2312" s="29" t="s">
        <v>100</v>
      </c>
      <c r="AL2312" s="29" t="s">
        <v>307</v>
      </c>
      <c r="AM2312" s="29" t="s">
        <v>308</v>
      </c>
      <c r="AN2312" s="29">
        <v>29.149920000000002</v>
      </c>
      <c r="AO2312" s="29" t="s">
        <v>68</v>
      </c>
      <c r="AP2312" s="29"/>
      <c r="AQ2312" s="29"/>
      <c r="AR2312" s="29" t="s">
        <v>68</v>
      </c>
      <c r="AS2312" s="29"/>
      <c r="AT2312" s="29"/>
      <c r="AU2312" s="29" t="s">
        <v>394</v>
      </c>
      <c r="AV2312" s="29" t="s">
        <v>395</v>
      </c>
      <c r="AW2312" s="29">
        <v>108.38488</v>
      </c>
      <c r="AX2312" s="29" t="s">
        <v>631</v>
      </c>
      <c r="AY2312" s="29" t="s">
        <v>632</v>
      </c>
      <c r="AZ2312" s="3">
        <v>1226</v>
      </c>
      <c r="BA2312" s="29" t="s">
        <v>60</v>
      </c>
      <c r="BB2312" s="29">
        <v>1226</v>
      </c>
      <c r="BC2312" s="29" t="s">
        <v>60</v>
      </c>
      <c r="BD2312" s="29" t="s">
        <v>60</v>
      </c>
      <c r="BE2312" s="29" t="s">
        <v>60</v>
      </c>
      <c r="BF2312" s="31" t="str">
        <f>IFERROR(VLOOKUP(Data_Power_app[[#This Row],[PRO ODER]],'Result'!H:J,3,0),"")</f>
        <v>LAMINATION 5</v>
      </c>
      <c r="BG2312" s="14" t="str">
        <f>IFERROR(VLOOKUP(Data_Power_app[[#This Row],[PRO ODER]]&amp;"LAM",'Real Time'!A:E,4,0),"")</f>
        <v>ML-05</v>
      </c>
      <c r="BH2312" s="32" t="b">
        <f>IF(Data_Power_app[[#This Row],[LAMINATION MACHINE (PLAN)]]="","",IF(Data_Power_app[[#This Row],[LAMINATION MACHINE (REALTIME)]]="","",RIGHT(Data_Power_app[[#This Row],[LAMINATION MACHINE (REALTIME)]],1)=RIGHT(Data_Power_app[[#This Row],[LAMINATION MACHINE (PLAN)]],1)))</f>
        <v>1</v>
      </c>
    </row>
    <row r="2313" spans="1:60" x14ac:dyDescent="0.25">
      <c r="A2313" s="27">
        <v>3002</v>
      </c>
      <c r="B2313" s="29" t="s">
        <v>5961</v>
      </c>
      <c r="C2313" s="29" t="s">
        <v>5675</v>
      </c>
      <c r="D2313" s="29" t="s">
        <v>303</v>
      </c>
      <c r="E2313" s="29" t="s">
        <v>304</v>
      </c>
      <c r="F2313" s="29" t="s">
        <v>59</v>
      </c>
      <c r="G2313" s="29">
        <v>166</v>
      </c>
      <c r="H2313" s="4">
        <v>45812</v>
      </c>
      <c r="I2313" s="29">
        <v>45806</v>
      </c>
      <c r="J2313" s="4">
        <v>45806</v>
      </c>
      <c r="K2313" s="4">
        <v>45813</v>
      </c>
      <c r="L2313" s="4">
        <v>45811.447881944441</v>
      </c>
      <c r="M2313" s="4">
        <v>45813</v>
      </c>
      <c r="N2313" s="4">
        <v>45811.887789351851</v>
      </c>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29" t="s">
        <v>269</v>
      </c>
      <c r="AH2313" s="29" t="s">
        <v>305</v>
      </c>
      <c r="AI2313" s="29" t="s">
        <v>630</v>
      </c>
      <c r="AJ2313" s="29" t="s">
        <v>306</v>
      </c>
      <c r="AK2313" s="29" t="s">
        <v>100</v>
      </c>
      <c r="AL2313" s="29" t="s">
        <v>307</v>
      </c>
      <c r="AM2313" s="29" t="s">
        <v>308</v>
      </c>
      <c r="AN2313" s="29">
        <v>3.9026299999999998</v>
      </c>
      <c r="AO2313" s="29" t="s">
        <v>68</v>
      </c>
      <c r="AP2313" s="29"/>
      <c r="AQ2313" s="29"/>
      <c r="AR2313" s="29" t="s">
        <v>68</v>
      </c>
      <c r="AS2313" s="29"/>
      <c r="AT2313" s="29"/>
      <c r="AU2313" s="29" t="s">
        <v>394</v>
      </c>
      <c r="AV2313" s="29" t="s">
        <v>395</v>
      </c>
      <c r="AW2313" s="29">
        <v>14.510759999999999</v>
      </c>
      <c r="AX2313" s="29" t="s">
        <v>631</v>
      </c>
      <c r="AY2313" s="29" t="s">
        <v>632</v>
      </c>
      <c r="AZ2313" s="3">
        <v>166</v>
      </c>
      <c r="BA2313" s="29" t="s">
        <v>60</v>
      </c>
      <c r="BB2313" s="29">
        <v>166</v>
      </c>
      <c r="BC2313" s="29" t="s">
        <v>60</v>
      </c>
      <c r="BD2313" s="29" t="s">
        <v>60</v>
      </c>
      <c r="BE2313" s="29" t="s">
        <v>60</v>
      </c>
      <c r="BF2313" s="31" t="str">
        <f>IFERROR(VLOOKUP(Data_Power_app[[#This Row],[PRO ODER]],'Result'!H:J,3,0),"")</f>
        <v/>
      </c>
      <c r="BG2313" s="14" t="str">
        <f>IFERROR(VLOOKUP(Data_Power_app[[#This Row],[PRO ODER]]&amp;"LAM",'Real Time'!A:E,4,0),"")</f>
        <v>ML-05</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3003</v>
      </c>
      <c r="B2314" s="29" t="s">
        <v>8363</v>
      </c>
      <c r="C2314" s="29" t="s">
        <v>8364</v>
      </c>
      <c r="D2314" s="29" t="s">
        <v>303</v>
      </c>
      <c r="E2314" s="29" t="s">
        <v>304</v>
      </c>
      <c r="F2314" s="29" t="s">
        <v>59</v>
      </c>
      <c r="G2314" s="29">
        <v>3</v>
      </c>
      <c r="H2314" s="4">
        <v>45812</v>
      </c>
      <c r="I2314" s="29">
        <v>45808</v>
      </c>
      <c r="J2314" s="4">
        <v>45808</v>
      </c>
      <c r="K2314" s="4">
        <v>45813</v>
      </c>
      <c r="L2314" s="4">
        <v>45811.726377314815</v>
      </c>
      <c r="M2314" s="4">
        <v>45813</v>
      </c>
      <c r="N2314" s="4">
        <v>45812.481863425928</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29" t="s">
        <v>269</v>
      </c>
      <c r="AH2314" s="29" t="s">
        <v>305</v>
      </c>
      <c r="AI2314" s="29" t="s">
        <v>2683</v>
      </c>
      <c r="AJ2314" s="29" t="s">
        <v>306</v>
      </c>
      <c r="AK2314" s="29" t="s">
        <v>100</v>
      </c>
      <c r="AL2314" s="29" t="s">
        <v>307</v>
      </c>
      <c r="AM2314" s="29" t="s">
        <v>308</v>
      </c>
      <c r="AN2314" s="29">
        <v>7.2679999999999995E-2</v>
      </c>
      <c r="AO2314" s="29" t="s">
        <v>68</v>
      </c>
      <c r="AP2314" s="29"/>
      <c r="AQ2314" s="29"/>
      <c r="AR2314" s="29" t="s">
        <v>68</v>
      </c>
      <c r="AS2314" s="29"/>
      <c r="AT2314" s="29"/>
      <c r="AU2314" s="29" t="s">
        <v>394</v>
      </c>
      <c r="AV2314" s="29" t="s">
        <v>395</v>
      </c>
      <c r="AW2314" s="29">
        <v>0.2702</v>
      </c>
      <c r="AX2314" s="29" t="s">
        <v>449</v>
      </c>
      <c r="AY2314" s="29" t="s">
        <v>450</v>
      </c>
      <c r="AZ2314" s="3">
        <v>3</v>
      </c>
      <c r="BA2314" s="29" t="s">
        <v>60</v>
      </c>
      <c r="BB2314" s="29">
        <v>3</v>
      </c>
      <c r="BC2314" s="29" t="s">
        <v>60</v>
      </c>
      <c r="BD2314" s="29" t="s">
        <v>60</v>
      </c>
      <c r="BE2314" s="29" t="s">
        <v>60</v>
      </c>
      <c r="BF2314" s="31" t="str">
        <f>IFERROR(VLOOKUP(Data_Power_app[[#This Row],[PRO ODER]],'Result'!H:J,3,0),"")</f>
        <v>LAMINATION 5</v>
      </c>
      <c r="BG2314" s="14" t="str">
        <f>IFERROR(VLOOKUP(Data_Power_app[[#This Row],[PRO ODER]]&amp;"LAM",'Real Time'!A:E,4,0),"")</f>
        <v>ML-05</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3004</v>
      </c>
      <c r="B2315" s="29" t="s">
        <v>8365</v>
      </c>
      <c r="C2315" s="29" t="s">
        <v>8366</v>
      </c>
      <c r="D2315" s="29" t="s">
        <v>303</v>
      </c>
      <c r="E2315" s="29" t="s">
        <v>304</v>
      </c>
      <c r="F2315" s="29" t="s">
        <v>59</v>
      </c>
      <c r="G2315" s="29">
        <v>3</v>
      </c>
      <c r="H2315" s="4">
        <v>45812</v>
      </c>
      <c r="I2315" s="29">
        <v>45808</v>
      </c>
      <c r="J2315" s="4">
        <v>45808</v>
      </c>
      <c r="K2315" s="4">
        <v>45813</v>
      </c>
      <c r="L2315" s="4">
        <v>45811.726435185185</v>
      </c>
      <c r="M2315" s="4">
        <v>45813</v>
      </c>
      <c r="N2315" s="4">
        <v>45812.481817129628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29" t="s">
        <v>269</v>
      </c>
      <c r="AH2315" s="29" t="s">
        <v>305</v>
      </c>
      <c r="AI2315" s="29" t="s">
        <v>2683</v>
      </c>
      <c r="AJ2315" s="29" t="s">
        <v>306</v>
      </c>
      <c r="AK2315" s="29" t="s">
        <v>100</v>
      </c>
      <c r="AL2315" s="29" t="s">
        <v>307</v>
      </c>
      <c r="AM2315" s="29" t="s">
        <v>308</v>
      </c>
      <c r="AN2315" s="29">
        <v>7.1400000000000005E-2</v>
      </c>
      <c r="AO2315" s="29" t="s">
        <v>68</v>
      </c>
      <c r="AP2315" s="29"/>
      <c r="AQ2315" s="29"/>
      <c r="AR2315" s="29" t="s">
        <v>68</v>
      </c>
      <c r="AS2315" s="29"/>
      <c r="AT2315" s="29"/>
      <c r="AU2315" s="29" t="s">
        <v>394</v>
      </c>
      <c r="AV2315" s="29" t="s">
        <v>395</v>
      </c>
      <c r="AW2315" s="29">
        <v>0.26546999999999998</v>
      </c>
      <c r="AX2315" s="29" t="s">
        <v>449</v>
      </c>
      <c r="AY2315" s="29" t="s">
        <v>450</v>
      </c>
      <c r="AZ2315" s="3">
        <v>3</v>
      </c>
      <c r="BA2315" s="29" t="s">
        <v>60</v>
      </c>
      <c r="BB2315" s="29">
        <v>3</v>
      </c>
      <c r="BC2315" s="29" t="s">
        <v>60</v>
      </c>
      <c r="BD2315" s="29" t="s">
        <v>60</v>
      </c>
      <c r="BE2315" s="29" t="s">
        <v>60</v>
      </c>
      <c r="BF2315" s="31" t="str">
        <f>IFERROR(VLOOKUP(Data_Power_app[[#This Row],[PRO ODER]],'Result'!H:J,3,0),"")</f>
        <v>LAMINATION 5</v>
      </c>
      <c r="BG2315" s="14"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3005</v>
      </c>
      <c r="B2316" s="29" t="s">
        <v>8367</v>
      </c>
      <c r="C2316" s="29" t="s">
        <v>8368</v>
      </c>
      <c r="D2316" s="29" t="s">
        <v>303</v>
      </c>
      <c r="E2316" s="29" t="s">
        <v>304</v>
      </c>
      <c r="F2316" s="29" t="s">
        <v>59</v>
      </c>
      <c r="G2316" s="29">
        <v>472</v>
      </c>
      <c r="H2316" s="4">
        <v>45812</v>
      </c>
      <c r="I2316" s="29">
        <v>45808</v>
      </c>
      <c r="J2316" s="4">
        <v>45808</v>
      </c>
      <c r="K2316" s="4">
        <v>45813</v>
      </c>
      <c r="L2316" s="4">
        <v>45811.726469907408</v>
      </c>
      <c r="M2316" s="4">
        <v>45813</v>
      </c>
      <c r="N2316" s="4">
        <v>45812.481909722221</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29" t="s">
        <v>269</v>
      </c>
      <c r="AH2316" s="29" t="s">
        <v>305</v>
      </c>
      <c r="AI2316" s="29" t="s">
        <v>2683</v>
      </c>
      <c r="AJ2316" s="29" t="s">
        <v>306</v>
      </c>
      <c r="AK2316" s="29" t="s">
        <v>100</v>
      </c>
      <c r="AL2316" s="29" t="s">
        <v>307</v>
      </c>
      <c r="AM2316" s="29" t="s">
        <v>308</v>
      </c>
      <c r="AN2316" s="29">
        <v>11.37668</v>
      </c>
      <c r="AO2316" s="29" t="s">
        <v>68</v>
      </c>
      <c r="AP2316" s="29"/>
      <c r="AQ2316" s="29"/>
      <c r="AR2316" s="29" t="s">
        <v>68</v>
      </c>
      <c r="AS2316" s="29"/>
      <c r="AT2316" s="29"/>
      <c r="AU2316" s="29" t="s">
        <v>394</v>
      </c>
      <c r="AV2316" s="29" t="s">
        <v>395</v>
      </c>
      <c r="AW2316" s="29">
        <v>42.300530000000002</v>
      </c>
      <c r="AX2316" s="29" t="s">
        <v>449</v>
      </c>
      <c r="AY2316" s="29" t="s">
        <v>450</v>
      </c>
      <c r="AZ2316" s="3">
        <v>472</v>
      </c>
      <c r="BA2316" s="29" t="s">
        <v>60</v>
      </c>
      <c r="BB2316" s="29">
        <v>472</v>
      </c>
      <c r="BC2316" s="29" t="s">
        <v>60</v>
      </c>
      <c r="BD2316" s="29" t="s">
        <v>60</v>
      </c>
      <c r="BE2316" s="29" t="s">
        <v>60</v>
      </c>
      <c r="BF2316" s="31" t="str">
        <f>IFERROR(VLOOKUP(Data_Power_app[[#This Row],[PRO ODER]],'Result'!H:J,3,0),"")</f>
        <v>LAMINATION 5</v>
      </c>
      <c r="BG2316" s="14" t="str">
        <f>IFERROR(VLOOKUP(Data_Power_app[[#This Row],[PRO ODER]]&amp;"LAM",'Real Time'!A:E,4,0),"")</f>
        <v>ML-05</v>
      </c>
      <c r="BH2316" s="32" t="b">
        <f>IF(Data_Power_app[[#This Row],[LAMINATION MACHINE (PLAN)]]="","",IF(Data_Power_app[[#This Row],[LAMINATION MACHINE (REALTIME)]]="","",RIGHT(Data_Power_app[[#This Row],[LAMINATION MACHINE (REALTIME)]],1)=RIGHT(Data_Power_app[[#This Row],[LAMINATION MACHINE (PLAN)]],1)))</f>
        <v>1</v>
      </c>
    </row>
    <row r="2317" spans="1:60" x14ac:dyDescent="0.25">
      <c r="A2317" s="27">
        <v>3006</v>
      </c>
      <c r="B2317" s="29" t="s">
        <v>8369</v>
      </c>
      <c r="C2317" s="29" t="s">
        <v>8370</v>
      </c>
      <c r="D2317" s="29" t="s">
        <v>303</v>
      </c>
      <c r="E2317" s="29" t="s">
        <v>304</v>
      </c>
      <c r="F2317" s="29" t="s">
        <v>59</v>
      </c>
      <c r="G2317" s="29">
        <v>536</v>
      </c>
      <c r="H2317" s="4">
        <v>45812</v>
      </c>
      <c r="I2317" s="29">
        <v>45808</v>
      </c>
      <c r="J2317" s="4">
        <v>45808</v>
      </c>
      <c r="K2317" s="4">
        <v>45814</v>
      </c>
      <c r="L2317" s="4">
        <v>45811.565844907411</v>
      </c>
      <c r="M2317" s="4">
        <v>45815</v>
      </c>
      <c r="N2317" s="4">
        <v>45811.114965277775</v>
      </c>
      <c r="O2317" s="4" t="s">
        <v>60</v>
      </c>
      <c r="P2317" s="4" t="s">
        <v>60</v>
      </c>
      <c r="Q2317" s="4" t="s">
        <v>60</v>
      </c>
      <c r="R2317" s="4" t="s">
        <v>60</v>
      </c>
      <c r="S2317" s="4" t="s">
        <v>60</v>
      </c>
      <c r="T2317" s="4">
        <v>45817</v>
      </c>
      <c r="U2317" s="4"/>
      <c r="V2317" s="4"/>
      <c r="W2317" s="4">
        <v>45819</v>
      </c>
      <c r="X2317" s="4"/>
      <c r="Y2317" s="4" t="s">
        <v>60</v>
      </c>
      <c r="Z2317" s="4">
        <v>45821</v>
      </c>
      <c r="AA2317" s="4"/>
      <c r="AB2317" s="4" t="s">
        <v>60</v>
      </c>
      <c r="AC2317" s="4">
        <v>45822</v>
      </c>
      <c r="AD2317" s="4">
        <v>45824</v>
      </c>
      <c r="AE2317" s="4">
        <v>45825</v>
      </c>
      <c r="AF2317" s="4"/>
      <c r="AG2317" s="29" t="s">
        <v>269</v>
      </c>
      <c r="AH2317" s="29" t="s">
        <v>305</v>
      </c>
      <c r="AI2317" s="29" t="s">
        <v>624</v>
      </c>
      <c r="AJ2317" s="29" t="s">
        <v>306</v>
      </c>
      <c r="AK2317" s="29" t="s">
        <v>100</v>
      </c>
      <c r="AL2317" s="29" t="s">
        <v>307</v>
      </c>
      <c r="AM2317" s="29" t="s">
        <v>308</v>
      </c>
      <c r="AN2317" s="29">
        <v>12.6236</v>
      </c>
      <c r="AO2317" s="29" t="s">
        <v>68</v>
      </c>
      <c r="AP2317" s="29"/>
      <c r="AQ2317" s="29"/>
      <c r="AR2317" s="29" t="s">
        <v>68</v>
      </c>
      <c r="AS2317" s="29"/>
      <c r="AT2317" s="29"/>
      <c r="AU2317" s="29" t="s">
        <v>394</v>
      </c>
      <c r="AV2317" s="29" t="s">
        <v>395</v>
      </c>
      <c r="AW2317" s="29">
        <v>46.936970000000002</v>
      </c>
      <c r="AX2317" s="29" t="s">
        <v>625</v>
      </c>
      <c r="AY2317" s="29" t="s">
        <v>626</v>
      </c>
      <c r="AZ2317" s="3">
        <v>536</v>
      </c>
      <c r="BA2317" s="29" t="s">
        <v>60</v>
      </c>
      <c r="BB2317" s="29">
        <v>536</v>
      </c>
      <c r="BC2317" s="29" t="s">
        <v>60</v>
      </c>
      <c r="BD2317" s="29" t="s">
        <v>60</v>
      </c>
      <c r="BE2317" s="29" t="s">
        <v>60</v>
      </c>
      <c r="BF2317" s="31" t="str">
        <f>IFERROR(VLOOKUP(Data_Power_app[[#This Row],[PRO ODER]],'Result'!H:J,3,0),"")</f>
        <v/>
      </c>
      <c r="BG2317" s="14" t="str">
        <f>IFERROR(VLOOKUP(Data_Power_app[[#This Row],[PRO ODER]]&amp;"LAM",'Real Time'!A:E,4,0),"")</f>
        <v>ML-05</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3007</v>
      </c>
      <c r="B2318" s="29" t="s">
        <v>5966</v>
      </c>
      <c r="C2318" s="29" t="s">
        <v>5680</v>
      </c>
      <c r="D2318" s="29" t="s">
        <v>303</v>
      </c>
      <c r="E2318" s="29" t="s">
        <v>304</v>
      </c>
      <c r="F2318" s="29" t="s">
        <v>59</v>
      </c>
      <c r="G2318" s="29">
        <v>686</v>
      </c>
      <c r="H2318" s="4">
        <v>45812</v>
      </c>
      <c r="I2318" s="29">
        <v>45806</v>
      </c>
      <c r="J2318" s="4">
        <v>45807</v>
      </c>
      <c r="K2318" s="4">
        <v>45813</v>
      </c>
      <c r="L2318" s="4">
        <v>45811.448101851849</v>
      </c>
      <c r="M2318" s="4">
        <v>45813</v>
      </c>
      <c r="N2318" s="4">
        <v>45811.887928240743</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630</v>
      </c>
      <c r="AJ2318" s="29" t="s">
        <v>306</v>
      </c>
      <c r="AK2318" s="29" t="s">
        <v>100</v>
      </c>
      <c r="AL2318" s="29" t="s">
        <v>307</v>
      </c>
      <c r="AM2318" s="29" t="s">
        <v>308</v>
      </c>
      <c r="AN2318" s="29">
        <v>15.985799999999999</v>
      </c>
      <c r="AO2318" s="29" t="s">
        <v>68</v>
      </c>
      <c r="AP2318" s="29"/>
      <c r="AQ2318" s="29"/>
      <c r="AR2318" s="29" t="s">
        <v>68</v>
      </c>
      <c r="AS2318" s="29"/>
      <c r="AT2318" s="29"/>
      <c r="AU2318" s="29" t="s">
        <v>394</v>
      </c>
      <c r="AV2318" s="29" t="s">
        <v>395</v>
      </c>
      <c r="AW2318" s="29">
        <v>59.43871</v>
      </c>
      <c r="AX2318" s="29" t="s">
        <v>631</v>
      </c>
      <c r="AY2318" s="29" t="s">
        <v>632</v>
      </c>
      <c r="AZ2318" s="3">
        <v>686</v>
      </c>
      <c r="BA2318" s="29" t="s">
        <v>60</v>
      </c>
      <c r="BB2318" s="29">
        <v>686</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3008</v>
      </c>
      <c r="B2319" s="29" t="s">
        <v>8371</v>
      </c>
      <c r="C2319" s="29" t="s">
        <v>8372</v>
      </c>
      <c r="D2319" s="29" t="s">
        <v>303</v>
      </c>
      <c r="E2319" s="29" t="s">
        <v>304</v>
      </c>
      <c r="F2319" s="29" t="s">
        <v>59</v>
      </c>
      <c r="G2319" s="29">
        <v>1130</v>
      </c>
      <c r="H2319" s="4">
        <v>45812</v>
      </c>
      <c r="I2319" s="29">
        <v>45808</v>
      </c>
      <c r="J2319" s="4">
        <v>45808</v>
      </c>
      <c r="K2319" s="4">
        <v>45814</v>
      </c>
      <c r="L2319" s="4">
        <v>45811.7266087963</v>
      </c>
      <c r="M2319" s="4">
        <v>45815</v>
      </c>
      <c r="N2319" s="4">
        <v>45812.481712962966</v>
      </c>
      <c r="O2319" s="4" t="s">
        <v>60</v>
      </c>
      <c r="P2319" s="4" t="s">
        <v>60</v>
      </c>
      <c r="Q2319" s="4" t="s">
        <v>60</v>
      </c>
      <c r="R2319" s="4" t="s">
        <v>60</v>
      </c>
      <c r="S2319" s="4" t="s">
        <v>60</v>
      </c>
      <c r="T2319" s="4">
        <v>45817</v>
      </c>
      <c r="U2319" s="4"/>
      <c r="V2319" s="4"/>
      <c r="W2319" s="4">
        <v>45819</v>
      </c>
      <c r="X2319" s="4"/>
      <c r="Y2319" s="4" t="s">
        <v>60</v>
      </c>
      <c r="Z2319" s="4">
        <v>45821</v>
      </c>
      <c r="AA2319" s="4"/>
      <c r="AB2319" s="4" t="s">
        <v>60</v>
      </c>
      <c r="AC2319" s="4">
        <v>45822</v>
      </c>
      <c r="AD2319" s="4">
        <v>45824</v>
      </c>
      <c r="AE2319" s="4">
        <v>45825</v>
      </c>
      <c r="AF2319" s="4"/>
      <c r="AG2319" s="29" t="s">
        <v>269</v>
      </c>
      <c r="AH2319" s="29" t="s">
        <v>305</v>
      </c>
      <c r="AI2319" s="29" t="s">
        <v>2683</v>
      </c>
      <c r="AJ2319" s="29" t="s">
        <v>306</v>
      </c>
      <c r="AK2319" s="29" t="s">
        <v>100</v>
      </c>
      <c r="AL2319" s="29" t="s">
        <v>307</v>
      </c>
      <c r="AM2319" s="29" t="s">
        <v>308</v>
      </c>
      <c r="AN2319" s="29">
        <v>26.269960000000001</v>
      </c>
      <c r="AO2319" s="29" t="s">
        <v>68</v>
      </c>
      <c r="AP2319" s="29"/>
      <c r="AQ2319" s="29"/>
      <c r="AR2319" s="29" t="s">
        <v>68</v>
      </c>
      <c r="AS2319" s="29"/>
      <c r="AT2319" s="29"/>
      <c r="AU2319" s="29" t="s">
        <v>394</v>
      </c>
      <c r="AV2319" s="29" t="s">
        <v>395</v>
      </c>
      <c r="AW2319" s="29">
        <v>97.677520000000001</v>
      </c>
      <c r="AX2319" s="29" t="s">
        <v>449</v>
      </c>
      <c r="AY2319" s="29" t="s">
        <v>450</v>
      </c>
      <c r="AZ2319" s="3">
        <v>1130</v>
      </c>
      <c r="BA2319" s="29" t="s">
        <v>60</v>
      </c>
      <c r="BB2319" s="29">
        <v>1130</v>
      </c>
      <c r="BC2319" s="29" t="s">
        <v>60</v>
      </c>
      <c r="BD2319" s="29" t="s">
        <v>60</v>
      </c>
      <c r="BE2319" s="29" t="s">
        <v>60</v>
      </c>
      <c r="BF2319" s="31" t="str">
        <f>IFERROR(VLOOKUP(Data_Power_app[[#This Row],[PRO ODER]],'Result'!H:J,3,0),"")</f>
        <v>LAMINATION 5</v>
      </c>
      <c r="BG2319" s="14" t="str">
        <f>IFERROR(VLOOKUP(Data_Power_app[[#This Row],[PRO ODER]]&amp;"LAM",'Real Time'!A:E,4,0),"")</f>
        <v>ML-05</v>
      </c>
      <c r="BH2319" s="32" t="b">
        <f>IF(Data_Power_app[[#This Row],[LAMINATION MACHINE (PLAN)]]="","",IF(Data_Power_app[[#This Row],[LAMINATION MACHINE (REALTIME)]]="","",RIGHT(Data_Power_app[[#This Row],[LAMINATION MACHINE (REALTIME)]],1)=RIGHT(Data_Power_app[[#This Row],[LAMINATION MACHINE (PLAN)]],1)))</f>
        <v>1</v>
      </c>
    </row>
    <row r="2320" spans="1:60" x14ac:dyDescent="0.25">
      <c r="A2320" s="27">
        <v>3009</v>
      </c>
      <c r="B2320" s="29" t="s">
        <v>8373</v>
      </c>
      <c r="C2320" s="29" t="s">
        <v>8374</v>
      </c>
      <c r="D2320" s="29" t="s">
        <v>303</v>
      </c>
      <c r="E2320" s="29" t="s">
        <v>304</v>
      </c>
      <c r="F2320" s="29" t="s">
        <v>59</v>
      </c>
      <c r="G2320" s="29">
        <v>710</v>
      </c>
      <c r="H2320" s="4">
        <v>45812</v>
      </c>
      <c r="I2320" s="29">
        <v>45808</v>
      </c>
      <c r="J2320" s="4">
        <v>45808</v>
      </c>
      <c r="K2320" s="4">
        <v>45814</v>
      </c>
      <c r="L2320" s="4">
        <v>45811.726655092592</v>
      </c>
      <c r="M2320" s="4">
        <v>45815</v>
      </c>
      <c r="N2320" s="4"/>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29" t="s">
        <v>88</v>
      </c>
      <c r="AH2320" s="29" t="s">
        <v>305</v>
      </c>
      <c r="AI2320" s="29" t="s">
        <v>630</v>
      </c>
      <c r="AJ2320" s="29" t="s">
        <v>306</v>
      </c>
      <c r="AK2320" s="29" t="s">
        <v>100</v>
      </c>
      <c r="AL2320" s="29" t="s">
        <v>307</v>
      </c>
      <c r="AM2320" s="29" t="s">
        <v>308</v>
      </c>
      <c r="AN2320" s="29">
        <v>16.597799999999999</v>
      </c>
      <c r="AO2320" s="29" t="s">
        <v>68</v>
      </c>
      <c r="AP2320" s="29"/>
      <c r="AQ2320" s="29"/>
      <c r="AR2320" s="29" t="s">
        <v>68</v>
      </c>
      <c r="AS2320" s="29"/>
      <c r="AT2320" s="29"/>
      <c r="AU2320" s="29" t="s">
        <v>394</v>
      </c>
      <c r="AV2320" s="29" t="s">
        <v>395</v>
      </c>
      <c r="AW2320" s="29">
        <v>61.714120000000001</v>
      </c>
      <c r="AX2320" s="29" t="s">
        <v>631</v>
      </c>
      <c r="AY2320" s="29" t="s">
        <v>632</v>
      </c>
      <c r="AZ2320" s="3">
        <v>710</v>
      </c>
      <c r="BA2320" s="29" t="s">
        <v>60</v>
      </c>
      <c r="BB2320" s="29">
        <v>710</v>
      </c>
      <c r="BC2320" s="29" t="s">
        <v>60</v>
      </c>
      <c r="BD2320" s="29" t="s">
        <v>60</v>
      </c>
      <c r="BE2320" s="29" t="s">
        <v>60</v>
      </c>
      <c r="BF2320" s="31" t="str">
        <f>IFERROR(VLOOKUP(Data_Power_app[[#This Row],[PRO ODER]],'Result'!H:J,3,0),"")</f>
        <v>LAMINATION 5</v>
      </c>
      <c r="BG2320" s="14" t="str">
        <f>IFERROR(VLOOKUP(Data_Power_app[[#This Row],[PRO ODER]]&amp;"LAM",'Real Time'!A:E,4,0),"")</f>
        <v>ML-05</v>
      </c>
      <c r="BH2320" s="32" t="b">
        <f>IF(Data_Power_app[[#This Row],[LAMINATION MACHINE (PLAN)]]="","",IF(Data_Power_app[[#This Row],[LAMINATION MACHINE (REALTIME)]]="","",RIGHT(Data_Power_app[[#This Row],[LAMINATION MACHINE (REALTIME)]],1)=RIGHT(Data_Power_app[[#This Row],[LAMINATION MACHINE (PLAN)]],1)))</f>
        <v>1</v>
      </c>
    </row>
    <row r="2321" spans="1:60" x14ac:dyDescent="0.25">
      <c r="A2321" s="27">
        <v>3011</v>
      </c>
      <c r="B2321" s="29" t="s">
        <v>8375</v>
      </c>
      <c r="C2321" s="29" t="s">
        <v>8376</v>
      </c>
      <c r="D2321" s="29" t="s">
        <v>303</v>
      </c>
      <c r="E2321" s="29" t="s">
        <v>304</v>
      </c>
      <c r="F2321" s="29" t="s">
        <v>59</v>
      </c>
      <c r="G2321" s="29">
        <v>1526</v>
      </c>
      <c r="H2321" s="4">
        <v>45812</v>
      </c>
      <c r="I2321" s="29">
        <v>45808</v>
      </c>
      <c r="J2321" s="4">
        <v>45808</v>
      </c>
      <c r="K2321" s="4">
        <v>45813</v>
      </c>
      <c r="L2321" s="4">
        <v>45811.7265162037</v>
      </c>
      <c r="M2321" s="4">
        <v>45813</v>
      </c>
      <c r="N2321" s="4">
        <v>45812.48196759259</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269</v>
      </c>
      <c r="AH2321" s="29" t="s">
        <v>305</v>
      </c>
      <c r="AI2321" s="29" t="s">
        <v>2683</v>
      </c>
      <c r="AJ2321" s="29" t="s">
        <v>306</v>
      </c>
      <c r="AK2321" s="29" t="s">
        <v>100</v>
      </c>
      <c r="AL2321" s="29" t="s">
        <v>307</v>
      </c>
      <c r="AM2321" s="29" t="s">
        <v>308</v>
      </c>
      <c r="AN2321" s="29">
        <v>35.468850000000003</v>
      </c>
      <c r="AO2321" s="29" t="s">
        <v>68</v>
      </c>
      <c r="AP2321" s="29"/>
      <c r="AQ2321" s="29"/>
      <c r="AR2321" s="29" t="s">
        <v>68</v>
      </c>
      <c r="AS2321" s="29"/>
      <c r="AT2321" s="29"/>
      <c r="AU2321" s="29" t="s">
        <v>394</v>
      </c>
      <c r="AV2321" s="29" t="s">
        <v>395</v>
      </c>
      <c r="AW2321" s="29">
        <v>131.88083</v>
      </c>
      <c r="AX2321" s="29" t="s">
        <v>449</v>
      </c>
      <c r="AY2321" s="29" t="s">
        <v>450</v>
      </c>
      <c r="AZ2321" s="3">
        <v>1526</v>
      </c>
      <c r="BA2321" s="29" t="s">
        <v>60</v>
      </c>
      <c r="BB2321" s="29">
        <v>1526</v>
      </c>
      <c r="BC2321" s="29" t="s">
        <v>60</v>
      </c>
      <c r="BD2321" s="29" t="s">
        <v>60</v>
      </c>
      <c r="BE2321" s="29" t="s">
        <v>60</v>
      </c>
      <c r="BF2321" s="31" t="str">
        <f>IFERROR(VLOOKUP(Data_Power_app[[#This Row],[PRO ODER]],'Result'!H:J,3,0),"")</f>
        <v>LAMINATION 5</v>
      </c>
      <c r="BG2321" s="14" t="str">
        <f>IFERROR(VLOOKUP(Data_Power_app[[#This Row],[PRO ODER]]&amp;"LAM",'Real Time'!A:E,4,0),"")</f>
        <v>ML-05</v>
      </c>
      <c r="BH2321" s="32" t="b">
        <f>IF(Data_Power_app[[#This Row],[LAMINATION MACHINE (PLAN)]]="","",IF(Data_Power_app[[#This Row],[LAMINATION MACHINE (REALTIME)]]="","",RIGHT(Data_Power_app[[#This Row],[LAMINATION MACHINE (REALTIME)]],1)=RIGHT(Data_Power_app[[#This Row],[LAMINATION MACHINE (PLAN)]],1)))</f>
        <v>1</v>
      </c>
    </row>
    <row r="2322" spans="1:60" x14ac:dyDescent="0.25">
      <c r="A2322" s="27">
        <v>3012</v>
      </c>
      <c r="B2322" s="29" t="s">
        <v>8377</v>
      </c>
      <c r="C2322" s="29" t="s">
        <v>8378</v>
      </c>
      <c r="D2322" s="29" t="s">
        <v>303</v>
      </c>
      <c r="E2322" s="29" t="s">
        <v>304</v>
      </c>
      <c r="F2322" s="29" t="s">
        <v>59</v>
      </c>
      <c r="G2322" s="29">
        <v>2433</v>
      </c>
      <c r="H2322" s="4">
        <v>45812</v>
      </c>
      <c r="I2322" s="29">
        <v>45808</v>
      </c>
      <c r="J2322" s="4">
        <v>45808</v>
      </c>
      <c r="K2322" s="4">
        <v>45813</v>
      </c>
      <c r="L2322" s="4">
        <v>45811.7265625</v>
      </c>
      <c r="M2322" s="4">
        <v>45813</v>
      </c>
      <c r="N2322" s="4">
        <v>45812.48165509259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269</v>
      </c>
      <c r="AH2322" s="29" t="s">
        <v>305</v>
      </c>
      <c r="AI2322" s="29" t="s">
        <v>2683</v>
      </c>
      <c r="AJ2322" s="29" t="s">
        <v>306</v>
      </c>
      <c r="AK2322" s="29" t="s">
        <v>100</v>
      </c>
      <c r="AL2322" s="29" t="s">
        <v>307</v>
      </c>
      <c r="AM2322" s="29" t="s">
        <v>308</v>
      </c>
      <c r="AN2322" s="29">
        <v>57.894109999999998</v>
      </c>
      <c r="AO2322" s="29" t="s">
        <v>68</v>
      </c>
      <c r="AP2322" s="29"/>
      <c r="AQ2322" s="29"/>
      <c r="AR2322" s="29" t="s">
        <v>68</v>
      </c>
      <c r="AS2322" s="29"/>
      <c r="AT2322" s="29"/>
      <c r="AU2322" s="29" t="s">
        <v>394</v>
      </c>
      <c r="AV2322" s="29" t="s">
        <v>395</v>
      </c>
      <c r="AW2322" s="29">
        <v>215.26133999999999</v>
      </c>
      <c r="AX2322" s="29" t="s">
        <v>449</v>
      </c>
      <c r="AY2322" s="29" t="s">
        <v>450</v>
      </c>
      <c r="AZ2322" s="3">
        <v>2433</v>
      </c>
      <c r="BA2322" s="29" t="s">
        <v>60</v>
      </c>
      <c r="BB2322" s="29">
        <v>2433</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3034</v>
      </c>
      <c r="B2323" s="29" t="s">
        <v>6968</v>
      </c>
      <c r="C2323" s="29" t="s">
        <v>6969</v>
      </c>
      <c r="D2323" s="29" t="s">
        <v>303</v>
      </c>
      <c r="E2323" s="29" t="s">
        <v>898</v>
      </c>
      <c r="F2323" s="29" t="s">
        <v>59</v>
      </c>
      <c r="G2323" s="29">
        <v>1002</v>
      </c>
      <c r="H2323" s="4">
        <v>45810</v>
      </c>
      <c r="I2323" s="29">
        <v>45807</v>
      </c>
      <c r="J2323" s="4" t="s">
        <v>68</v>
      </c>
      <c r="K2323" s="4">
        <v>45811</v>
      </c>
      <c r="L2323" s="4">
        <v>45811.573310185187</v>
      </c>
      <c r="M2323" s="4">
        <v>45812</v>
      </c>
      <c r="N2323" s="4">
        <v>45811.057002314818</v>
      </c>
      <c r="O2323" s="4">
        <v>45817</v>
      </c>
      <c r="P2323" s="4" t="s">
        <v>60</v>
      </c>
      <c r="Q2323" s="4" t="s">
        <v>60</v>
      </c>
      <c r="R2323" s="4" t="s">
        <v>60</v>
      </c>
      <c r="S2323" s="4" t="s">
        <v>60</v>
      </c>
      <c r="T2323" s="4">
        <v>45818</v>
      </c>
      <c r="U2323" s="4">
        <v>45813.343680555554</v>
      </c>
      <c r="V2323" s="4"/>
      <c r="W2323" s="4">
        <v>45819</v>
      </c>
      <c r="X2323" s="4"/>
      <c r="Y2323" s="4" t="s">
        <v>60</v>
      </c>
      <c r="Z2323" s="4" t="s">
        <v>60</v>
      </c>
      <c r="AA2323" s="4"/>
      <c r="AB2323" s="4" t="s">
        <v>60</v>
      </c>
      <c r="AC2323" s="4">
        <v>45822</v>
      </c>
      <c r="AD2323" s="4">
        <v>45824</v>
      </c>
      <c r="AE2323" s="4">
        <v>45825</v>
      </c>
      <c r="AF2323" s="4"/>
      <c r="AG2323" s="29" t="s">
        <v>269</v>
      </c>
      <c r="AH2323" s="29" t="s">
        <v>1232</v>
      </c>
      <c r="AI2323" s="29" t="s">
        <v>1233</v>
      </c>
      <c r="AJ2323" s="29" t="s">
        <v>1234</v>
      </c>
      <c r="AK2323" s="29" t="s">
        <v>100</v>
      </c>
      <c r="AL2323" s="29" t="s">
        <v>1235</v>
      </c>
      <c r="AM2323" s="29" t="s">
        <v>1236</v>
      </c>
      <c r="AN2323" s="29">
        <v>19.530380000000001</v>
      </c>
      <c r="AO2323" s="29" t="s">
        <v>68</v>
      </c>
      <c r="AP2323" s="29"/>
      <c r="AQ2323" s="29"/>
      <c r="AR2323" s="29" t="s">
        <v>68</v>
      </c>
      <c r="AS2323" s="29"/>
      <c r="AT2323" s="29"/>
      <c r="AU2323" s="29" t="s">
        <v>400</v>
      </c>
      <c r="AV2323" s="29" t="s">
        <v>401</v>
      </c>
      <c r="AW2323" s="29">
        <v>85.422269999999997</v>
      </c>
      <c r="AX2323" s="29" t="s">
        <v>68</v>
      </c>
      <c r="AY2323" s="29" t="s">
        <v>68</v>
      </c>
      <c r="AZ2323" s="3" t="s">
        <v>68</v>
      </c>
      <c r="BA2323" s="29" t="s">
        <v>60</v>
      </c>
      <c r="BB2323" s="29">
        <v>1002</v>
      </c>
      <c r="BC2323" s="29" t="s">
        <v>60</v>
      </c>
      <c r="BD2323" s="29" t="s">
        <v>60</v>
      </c>
      <c r="BE2323" s="29" t="s">
        <v>60</v>
      </c>
      <c r="BF2323" s="31" t="str">
        <f>IFERROR(VLOOKUP(Data_Power_app[[#This Row],[PRO ODER]],'Result'!H:J,3,0),"")</f>
        <v/>
      </c>
      <c r="BG2323" s="14" t="str">
        <f>IFERROR(VLOOKUP(Data_Power_app[[#This Row],[PRO ODER]]&amp;"LAM",'Real Time'!A:E,4,0),"")</f>
        <v>ML-02</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3039</v>
      </c>
      <c r="B2324" s="29" t="s">
        <v>15510</v>
      </c>
      <c r="C2324" s="29" t="s">
        <v>15511</v>
      </c>
      <c r="D2324" s="29" t="s">
        <v>95</v>
      </c>
      <c r="E2324" s="29" t="s">
        <v>332</v>
      </c>
      <c r="F2324" s="29" t="s">
        <v>59</v>
      </c>
      <c r="G2324" s="29">
        <v>288</v>
      </c>
      <c r="H2324" s="4">
        <v>45814</v>
      </c>
      <c r="I2324" s="29">
        <v>37017</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15512</v>
      </c>
      <c r="AJ2324" s="29" t="s">
        <v>99</v>
      </c>
      <c r="AK2324" s="29" t="s">
        <v>65</v>
      </c>
      <c r="AL2324" s="29" t="s">
        <v>333</v>
      </c>
      <c r="AM2324" s="29" t="s">
        <v>334</v>
      </c>
      <c r="AN2324" s="29">
        <v>5.1282500000000004</v>
      </c>
      <c r="AO2324" s="29" t="s">
        <v>68</v>
      </c>
      <c r="AP2324" s="29"/>
      <c r="AQ2324" s="29"/>
      <c r="AR2324" s="29" t="s">
        <v>68</v>
      </c>
      <c r="AS2324" s="29"/>
      <c r="AT2324" s="29"/>
      <c r="AU2324" s="29" t="s">
        <v>530</v>
      </c>
      <c r="AV2324" s="29" t="s">
        <v>531</v>
      </c>
      <c r="AW2324" s="29">
        <v>19.0639</v>
      </c>
      <c r="AX2324" s="29" t="s">
        <v>664</v>
      </c>
      <c r="AY2324" s="29" t="s">
        <v>665</v>
      </c>
      <c r="AZ2324" s="3">
        <v>288</v>
      </c>
      <c r="BA2324" s="29" t="s">
        <v>60</v>
      </c>
      <c r="BB2324" s="29">
        <v>288</v>
      </c>
      <c r="BC2324" s="29" t="s">
        <v>60</v>
      </c>
      <c r="BD2324" s="29" t="s">
        <v>60</v>
      </c>
      <c r="BE2324" s="29" t="s">
        <v>60</v>
      </c>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3040</v>
      </c>
      <c r="B2325" s="29" t="s">
        <v>15513</v>
      </c>
      <c r="C2325" s="29" t="s">
        <v>15514</v>
      </c>
      <c r="D2325" s="29" t="s">
        <v>95</v>
      </c>
      <c r="E2325" s="29" t="s">
        <v>332</v>
      </c>
      <c r="F2325" s="29" t="s">
        <v>59</v>
      </c>
      <c r="G2325" s="29">
        <v>312</v>
      </c>
      <c r="H2325" s="4">
        <v>45814</v>
      </c>
      <c r="I2325" s="29">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805</v>
      </c>
      <c r="AJ2325" s="29" t="s">
        <v>99</v>
      </c>
      <c r="AK2325" s="29" t="s">
        <v>65</v>
      </c>
      <c r="AL2325" s="29" t="s">
        <v>333</v>
      </c>
      <c r="AM2325" s="29" t="s">
        <v>334</v>
      </c>
      <c r="AN2325" s="29">
        <v>5.6542599999999998</v>
      </c>
      <c r="AO2325" s="29" t="s">
        <v>68</v>
      </c>
      <c r="AP2325" s="29"/>
      <c r="AQ2325" s="29"/>
      <c r="AR2325" s="29" t="s">
        <v>68</v>
      </c>
      <c r="AS2325" s="29"/>
      <c r="AT2325" s="29"/>
      <c r="AU2325" s="29" t="s">
        <v>530</v>
      </c>
      <c r="AV2325" s="29" t="s">
        <v>531</v>
      </c>
      <c r="AW2325" s="29">
        <v>21.019870000000001</v>
      </c>
      <c r="AX2325" s="29" t="s">
        <v>532</v>
      </c>
      <c r="AY2325" s="29" t="s">
        <v>533</v>
      </c>
      <c r="AZ2325" s="3">
        <v>312</v>
      </c>
      <c r="BA2325" s="29" t="s">
        <v>60</v>
      </c>
      <c r="BB2325" s="29">
        <v>312</v>
      </c>
      <c r="BC2325" s="29" t="s">
        <v>60</v>
      </c>
      <c r="BD2325" s="29" t="s">
        <v>60</v>
      </c>
      <c r="BE2325" s="29" t="s">
        <v>60</v>
      </c>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3041</v>
      </c>
      <c r="B2326" s="29" t="s">
        <v>15515</v>
      </c>
      <c r="C2326" s="29" t="s">
        <v>15516</v>
      </c>
      <c r="D2326" s="29" t="s">
        <v>95</v>
      </c>
      <c r="E2326" s="29" t="s">
        <v>332</v>
      </c>
      <c r="F2326" s="29" t="s">
        <v>59</v>
      </c>
      <c r="G2326" s="29">
        <v>300</v>
      </c>
      <c r="H2326" s="4">
        <v>45814</v>
      </c>
      <c r="I2326" s="29">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15517</v>
      </c>
      <c r="AJ2326" s="29" t="s">
        <v>99</v>
      </c>
      <c r="AK2326" s="29" t="s">
        <v>100</v>
      </c>
      <c r="AL2326" s="29" t="s">
        <v>333</v>
      </c>
      <c r="AM2326" s="29" t="s">
        <v>334</v>
      </c>
      <c r="AN2326" s="29">
        <v>6.6127900000000004</v>
      </c>
      <c r="AO2326" s="29" t="s">
        <v>68</v>
      </c>
      <c r="AP2326" s="29"/>
      <c r="AQ2326" s="29"/>
      <c r="AR2326" s="29" t="s">
        <v>68</v>
      </c>
      <c r="AS2326" s="29"/>
      <c r="AT2326" s="29"/>
      <c r="AU2326" s="29" t="s">
        <v>530</v>
      </c>
      <c r="AV2326" s="29" t="s">
        <v>531</v>
      </c>
      <c r="AW2326" s="29">
        <v>24.587589999999999</v>
      </c>
      <c r="AX2326" s="29" t="s">
        <v>1117</v>
      </c>
      <c r="AY2326" s="29" t="s">
        <v>1118</v>
      </c>
      <c r="AZ2326" s="3">
        <v>300</v>
      </c>
      <c r="BA2326" s="29" t="s">
        <v>60</v>
      </c>
      <c r="BB2326" s="29">
        <v>300</v>
      </c>
      <c r="BC2326" s="29" t="s">
        <v>60</v>
      </c>
      <c r="BD2326" s="29" t="s">
        <v>60</v>
      </c>
      <c r="BE2326" s="29" t="s">
        <v>60</v>
      </c>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3042</v>
      </c>
      <c r="B2327" s="29" t="s">
        <v>15518</v>
      </c>
      <c r="C2327" s="29" t="s">
        <v>15519</v>
      </c>
      <c r="D2327" s="29" t="s">
        <v>95</v>
      </c>
      <c r="E2327" s="29" t="s">
        <v>332</v>
      </c>
      <c r="F2327" s="29" t="s">
        <v>59</v>
      </c>
      <c r="G2327" s="29">
        <v>300</v>
      </c>
      <c r="H2327" s="4">
        <v>45814</v>
      </c>
      <c r="I2327" s="29">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29" t="s">
        <v>126</v>
      </c>
      <c r="AH2327" s="29" t="s">
        <v>98</v>
      </c>
      <c r="AI2327" s="29" t="s">
        <v>798</v>
      </c>
      <c r="AJ2327" s="29" t="s">
        <v>99</v>
      </c>
      <c r="AK2327" s="29" t="s">
        <v>100</v>
      </c>
      <c r="AL2327" s="29" t="s">
        <v>333</v>
      </c>
      <c r="AM2327" s="29" t="s">
        <v>334</v>
      </c>
      <c r="AN2327" s="29">
        <v>6.5450900000000001</v>
      </c>
      <c r="AO2327" s="29" t="s">
        <v>68</v>
      </c>
      <c r="AP2327" s="29"/>
      <c r="AQ2327" s="29"/>
      <c r="AR2327" s="29" t="s">
        <v>68</v>
      </c>
      <c r="AS2327" s="29"/>
      <c r="AT2327" s="29"/>
      <c r="AU2327" s="29" t="s">
        <v>530</v>
      </c>
      <c r="AV2327" s="29" t="s">
        <v>531</v>
      </c>
      <c r="AW2327" s="29">
        <v>24.335570000000001</v>
      </c>
      <c r="AX2327" s="29" t="s">
        <v>532</v>
      </c>
      <c r="AY2327" s="29" t="s">
        <v>533</v>
      </c>
      <c r="AZ2327" s="3">
        <v>300</v>
      </c>
      <c r="BA2327" s="29" t="s">
        <v>60</v>
      </c>
      <c r="BB2327" s="29">
        <v>300</v>
      </c>
      <c r="BC2327" s="29" t="s">
        <v>60</v>
      </c>
      <c r="BD2327" s="29" t="s">
        <v>60</v>
      </c>
      <c r="BE2327" s="29" t="s">
        <v>60</v>
      </c>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3043</v>
      </c>
      <c r="B2328" s="29" t="s">
        <v>15520</v>
      </c>
      <c r="C2328" s="29" t="s">
        <v>15521</v>
      </c>
      <c r="D2328" s="29" t="s">
        <v>95</v>
      </c>
      <c r="E2328" s="29" t="s">
        <v>332</v>
      </c>
      <c r="F2328" s="29" t="s">
        <v>59</v>
      </c>
      <c r="G2328" s="29">
        <v>300</v>
      </c>
      <c r="H2328" s="4">
        <v>45814</v>
      </c>
      <c r="I2328" s="29">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29" t="s">
        <v>126</v>
      </c>
      <c r="AH2328" s="29" t="s">
        <v>98</v>
      </c>
      <c r="AI2328" s="29" t="s">
        <v>798</v>
      </c>
      <c r="AJ2328" s="29" t="s">
        <v>99</v>
      </c>
      <c r="AK2328" s="29" t="s">
        <v>100</v>
      </c>
      <c r="AL2328" s="29" t="s">
        <v>333</v>
      </c>
      <c r="AM2328" s="29" t="s">
        <v>334</v>
      </c>
      <c r="AN2328" s="29">
        <v>6.5690900000000001</v>
      </c>
      <c r="AO2328" s="29" t="s">
        <v>68</v>
      </c>
      <c r="AP2328" s="29"/>
      <c r="AQ2328" s="29"/>
      <c r="AR2328" s="29" t="s">
        <v>68</v>
      </c>
      <c r="AS2328" s="29"/>
      <c r="AT2328" s="29"/>
      <c r="AU2328" s="29" t="s">
        <v>530</v>
      </c>
      <c r="AV2328" s="29" t="s">
        <v>531</v>
      </c>
      <c r="AW2328" s="29">
        <v>24.423950000000001</v>
      </c>
      <c r="AX2328" s="29" t="s">
        <v>532</v>
      </c>
      <c r="AY2328" s="29" t="s">
        <v>533</v>
      </c>
      <c r="AZ2328" s="3">
        <v>300</v>
      </c>
      <c r="BA2328" s="29" t="s">
        <v>60</v>
      </c>
      <c r="BB2328" s="29">
        <v>300</v>
      </c>
      <c r="BC2328" s="29" t="s">
        <v>60</v>
      </c>
      <c r="BD2328" s="29" t="s">
        <v>60</v>
      </c>
      <c r="BE2328" s="29" t="s">
        <v>60</v>
      </c>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3044</v>
      </c>
      <c r="B2329" s="29" t="s">
        <v>15522</v>
      </c>
      <c r="C2329" s="29" t="s">
        <v>15523</v>
      </c>
      <c r="D2329" s="29" t="s">
        <v>95</v>
      </c>
      <c r="E2329" s="29" t="s">
        <v>332</v>
      </c>
      <c r="F2329" s="29" t="s">
        <v>59</v>
      </c>
      <c r="G2329" s="29">
        <v>300</v>
      </c>
      <c r="H2329" s="4">
        <v>45814</v>
      </c>
      <c r="I2329" s="29">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29" t="s">
        <v>126</v>
      </c>
      <c r="AH2329" s="29" t="s">
        <v>98</v>
      </c>
      <c r="AI2329" s="29" t="s">
        <v>15517</v>
      </c>
      <c r="AJ2329" s="29" t="s">
        <v>99</v>
      </c>
      <c r="AK2329" s="29" t="s">
        <v>100</v>
      </c>
      <c r="AL2329" s="29" t="s">
        <v>333</v>
      </c>
      <c r="AM2329" s="29" t="s">
        <v>334</v>
      </c>
      <c r="AN2329" s="29">
        <v>6.6766800000000002</v>
      </c>
      <c r="AO2329" s="29" t="s">
        <v>68</v>
      </c>
      <c r="AP2329" s="29"/>
      <c r="AQ2329" s="29"/>
      <c r="AR2329" s="29" t="s">
        <v>68</v>
      </c>
      <c r="AS2329" s="29"/>
      <c r="AT2329" s="29"/>
      <c r="AU2329" s="29" t="s">
        <v>530</v>
      </c>
      <c r="AV2329" s="29" t="s">
        <v>531</v>
      </c>
      <c r="AW2329" s="29">
        <v>24.823460000000001</v>
      </c>
      <c r="AX2329" s="29" t="s">
        <v>1117</v>
      </c>
      <c r="AY2329" s="29" t="s">
        <v>1118</v>
      </c>
      <c r="AZ2329" s="3">
        <v>300</v>
      </c>
      <c r="BA2329" s="29" t="s">
        <v>60</v>
      </c>
      <c r="BB2329" s="29">
        <v>300</v>
      </c>
      <c r="BC2329" s="29" t="s">
        <v>60</v>
      </c>
      <c r="BD2329" s="29" t="s">
        <v>60</v>
      </c>
      <c r="BE2329" s="29" t="s">
        <v>60</v>
      </c>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3045</v>
      </c>
      <c r="B2330" s="29" t="s">
        <v>15524</v>
      </c>
      <c r="C2330" s="29" t="s">
        <v>15525</v>
      </c>
      <c r="D2330" s="29" t="s">
        <v>95</v>
      </c>
      <c r="E2330" s="29" t="s">
        <v>332</v>
      </c>
      <c r="F2330" s="29" t="s">
        <v>59</v>
      </c>
      <c r="G2330" s="29">
        <v>300</v>
      </c>
      <c r="H2330" s="4">
        <v>45814</v>
      </c>
      <c r="I2330" s="29">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29" t="s">
        <v>126</v>
      </c>
      <c r="AH2330" s="29" t="s">
        <v>98</v>
      </c>
      <c r="AI2330" s="29" t="s">
        <v>798</v>
      </c>
      <c r="AJ2330" s="29" t="s">
        <v>99</v>
      </c>
      <c r="AK2330" s="29" t="s">
        <v>100</v>
      </c>
      <c r="AL2330" s="29" t="s">
        <v>333</v>
      </c>
      <c r="AM2330" s="29" t="s">
        <v>334</v>
      </c>
      <c r="AN2330" s="29">
        <v>6.6839000000000004</v>
      </c>
      <c r="AO2330" s="29" t="s">
        <v>68</v>
      </c>
      <c r="AP2330" s="29"/>
      <c r="AQ2330" s="29"/>
      <c r="AR2330" s="29" t="s">
        <v>68</v>
      </c>
      <c r="AS2330" s="29"/>
      <c r="AT2330" s="29"/>
      <c r="AU2330" s="29" t="s">
        <v>530</v>
      </c>
      <c r="AV2330" s="29" t="s">
        <v>531</v>
      </c>
      <c r="AW2330" s="29">
        <v>24.850380000000001</v>
      </c>
      <c r="AX2330" s="29" t="s">
        <v>532</v>
      </c>
      <c r="AY2330" s="29" t="s">
        <v>533</v>
      </c>
      <c r="AZ2330" s="3">
        <v>300</v>
      </c>
      <c r="BA2330" s="29" t="s">
        <v>60</v>
      </c>
      <c r="BB2330" s="29">
        <v>300</v>
      </c>
      <c r="BC2330" s="29" t="s">
        <v>60</v>
      </c>
      <c r="BD2330" s="29" t="s">
        <v>60</v>
      </c>
      <c r="BE2330" s="29" t="s">
        <v>60</v>
      </c>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3046</v>
      </c>
      <c r="B2331" s="29" t="s">
        <v>15526</v>
      </c>
      <c r="C2331" s="29" t="s">
        <v>15527</v>
      </c>
      <c r="D2331" s="29" t="s">
        <v>95</v>
      </c>
      <c r="E2331" s="29" t="s">
        <v>332</v>
      </c>
      <c r="F2331" s="29" t="s">
        <v>59</v>
      </c>
      <c r="G2331" s="29">
        <v>228</v>
      </c>
      <c r="H2331" s="4">
        <v>45814</v>
      </c>
      <c r="I2331" s="29">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29" t="s">
        <v>126</v>
      </c>
      <c r="AH2331" s="29" t="s">
        <v>98</v>
      </c>
      <c r="AI2331" s="29" t="s">
        <v>1150</v>
      </c>
      <c r="AJ2331" s="29" t="s">
        <v>99</v>
      </c>
      <c r="AK2331" s="29" t="s">
        <v>100</v>
      </c>
      <c r="AL2331" s="29" t="s">
        <v>333</v>
      </c>
      <c r="AM2331" s="29" t="s">
        <v>334</v>
      </c>
      <c r="AN2331" s="29">
        <v>5.0961999999999996</v>
      </c>
      <c r="AO2331" s="29" t="s">
        <v>68</v>
      </c>
      <c r="AP2331" s="29"/>
      <c r="AQ2331" s="29"/>
      <c r="AR2331" s="29" t="s">
        <v>68</v>
      </c>
      <c r="AS2331" s="29"/>
      <c r="AT2331" s="29"/>
      <c r="AU2331" s="29" t="s">
        <v>530</v>
      </c>
      <c r="AV2331" s="29" t="s">
        <v>531</v>
      </c>
      <c r="AW2331" s="29">
        <v>18.947340000000001</v>
      </c>
      <c r="AX2331" s="29" t="s">
        <v>978</v>
      </c>
      <c r="AY2331" s="29" t="s">
        <v>979</v>
      </c>
      <c r="AZ2331" s="3">
        <v>228</v>
      </c>
      <c r="BA2331" s="29" t="s">
        <v>60</v>
      </c>
      <c r="BB2331" s="29">
        <v>228</v>
      </c>
      <c r="BC2331" s="29" t="s">
        <v>60</v>
      </c>
      <c r="BD2331" s="29" t="s">
        <v>60</v>
      </c>
      <c r="BE2331" s="29" t="s">
        <v>60</v>
      </c>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3048</v>
      </c>
      <c r="B2332" s="29" t="s">
        <v>11263</v>
      </c>
      <c r="C2332" s="29" t="s">
        <v>11264</v>
      </c>
      <c r="D2332" s="29" t="s">
        <v>86</v>
      </c>
      <c r="E2332" s="29" t="s">
        <v>87</v>
      </c>
      <c r="F2332" s="29" t="s">
        <v>59</v>
      </c>
      <c r="G2332" s="29">
        <v>1</v>
      </c>
      <c r="H2332" s="4">
        <v>45817</v>
      </c>
      <c r="I2332" s="29">
        <v>45812</v>
      </c>
      <c r="J2332" s="4" t="s">
        <v>68</v>
      </c>
      <c r="K2332" s="4">
        <v>45818</v>
      </c>
      <c r="L2332" s="4"/>
      <c r="M2332" s="4">
        <v>45819</v>
      </c>
      <c r="N2332" s="4"/>
      <c r="O2332" s="4" t="s">
        <v>60</v>
      </c>
      <c r="P2332" s="4" t="s">
        <v>60</v>
      </c>
      <c r="Q2332" s="4" t="s">
        <v>60</v>
      </c>
      <c r="R2332" s="4" t="s">
        <v>60</v>
      </c>
      <c r="S2332" s="4" t="s">
        <v>60</v>
      </c>
      <c r="T2332" s="4">
        <v>45820</v>
      </c>
      <c r="U2332" s="4"/>
      <c r="V2332" s="4"/>
      <c r="W2332" s="4">
        <v>45821</v>
      </c>
      <c r="X2332" s="4"/>
      <c r="Y2332" s="4" t="s">
        <v>60</v>
      </c>
      <c r="Z2332" s="4" t="s">
        <v>60</v>
      </c>
      <c r="AA2332" s="4"/>
      <c r="AB2332" s="4" t="s">
        <v>60</v>
      </c>
      <c r="AC2332" s="4">
        <v>45823</v>
      </c>
      <c r="AD2332" s="4">
        <v>45824</v>
      </c>
      <c r="AE2332" s="4">
        <v>45825</v>
      </c>
      <c r="AF2332" s="4"/>
      <c r="AG2332" s="29" t="s">
        <v>126</v>
      </c>
      <c r="AH2332" s="29" t="s">
        <v>89</v>
      </c>
      <c r="AI2332" s="29" t="s">
        <v>11265</v>
      </c>
      <c r="AJ2332" s="29" t="s">
        <v>90</v>
      </c>
      <c r="AK2332" s="29" t="s">
        <v>65</v>
      </c>
      <c r="AL2332" s="29" t="s">
        <v>3321</v>
      </c>
      <c r="AM2332" s="29" t="s">
        <v>3322</v>
      </c>
      <c r="AN2332" s="29">
        <v>4.5330000000000002E-2</v>
      </c>
      <c r="AO2332" s="29" t="s">
        <v>93</v>
      </c>
      <c r="AP2332" s="29" t="s">
        <v>94</v>
      </c>
      <c r="AQ2332" s="29">
        <v>4.5330000000000002E-2</v>
      </c>
      <c r="AR2332" s="29" t="s">
        <v>68</v>
      </c>
      <c r="AS2332" s="29"/>
      <c r="AT2332" s="29"/>
      <c r="AU2332" s="29" t="s">
        <v>11266</v>
      </c>
      <c r="AV2332" s="29" t="s">
        <v>11267</v>
      </c>
      <c r="AW2332" s="29">
        <v>8.4269999999999998E-2</v>
      </c>
      <c r="AX2332" s="29" t="s">
        <v>68</v>
      </c>
      <c r="AY2332" s="29" t="s">
        <v>68</v>
      </c>
      <c r="AZ2332" s="3" t="s">
        <v>68</v>
      </c>
      <c r="BA2332" s="29" t="s">
        <v>60</v>
      </c>
      <c r="BB2332" s="29">
        <v>1</v>
      </c>
      <c r="BC2332" s="29" t="s">
        <v>60</v>
      </c>
      <c r="BD2332" s="29" t="s">
        <v>60</v>
      </c>
      <c r="BE2332" s="29" t="s">
        <v>60</v>
      </c>
      <c r="BF2332" s="31" t="str">
        <f>IFERROR(VLOOKUP(Data_Power_app[[#This Row],[PRO ODER]],'Result'!H:J,3,0),"")</f>
        <v>LAMINATION 2</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3049</v>
      </c>
      <c r="B2333" s="29" t="s">
        <v>11268</v>
      </c>
      <c r="C2333" s="29" t="s">
        <v>11269</v>
      </c>
      <c r="D2333" s="29" t="s">
        <v>86</v>
      </c>
      <c r="E2333" s="29" t="s">
        <v>87</v>
      </c>
      <c r="F2333" s="29" t="s">
        <v>59</v>
      </c>
      <c r="G2333" s="29">
        <v>1</v>
      </c>
      <c r="H2333" s="4">
        <v>45817</v>
      </c>
      <c r="I2333" s="29">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29" t="s">
        <v>126</v>
      </c>
      <c r="AH2333" s="29" t="s">
        <v>89</v>
      </c>
      <c r="AI2333" s="29" t="s">
        <v>11265</v>
      </c>
      <c r="AJ2333" s="29" t="s">
        <v>90</v>
      </c>
      <c r="AK2333" s="29" t="s">
        <v>65</v>
      </c>
      <c r="AL2333" s="29" t="s">
        <v>3321</v>
      </c>
      <c r="AM2333" s="29" t="s">
        <v>3322</v>
      </c>
      <c r="AN2333" s="29">
        <v>4.5330000000000002E-2</v>
      </c>
      <c r="AO2333" s="29" t="s">
        <v>93</v>
      </c>
      <c r="AP2333" s="29" t="s">
        <v>94</v>
      </c>
      <c r="AQ2333" s="29">
        <v>4.5330000000000002E-2</v>
      </c>
      <c r="AR2333" s="29" t="s">
        <v>68</v>
      </c>
      <c r="AS2333" s="29"/>
      <c r="AT2333" s="29"/>
      <c r="AU2333" s="29" t="s">
        <v>11266</v>
      </c>
      <c r="AV2333" s="29" t="s">
        <v>11267</v>
      </c>
      <c r="AW2333" s="29">
        <v>8.4269999999999998E-2</v>
      </c>
      <c r="AX2333" s="29" t="s">
        <v>68</v>
      </c>
      <c r="AY2333" s="29" t="s">
        <v>68</v>
      </c>
      <c r="AZ2333" s="3" t="s">
        <v>68</v>
      </c>
      <c r="BA2333" s="29" t="s">
        <v>60</v>
      </c>
      <c r="BB2333" s="29">
        <v>1</v>
      </c>
      <c r="BC2333" s="29" t="s">
        <v>60</v>
      </c>
      <c r="BD2333" s="29" t="s">
        <v>60</v>
      </c>
      <c r="BE2333" s="29" t="s">
        <v>60</v>
      </c>
      <c r="BF2333" s="31" t="str">
        <f>IFERROR(VLOOKUP(Data_Power_app[[#This Row],[PRO ODER]],'Result'!H:J,3,0),"")</f>
        <v>LAMINATION 2</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3050</v>
      </c>
      <c r="B2334" s="29" t="s">
        <v>13935</v>
      </c>
      <c r="C2334" s="29" t="s">
        <v>13936</v>
      </c>
      <c r="D2334" s="29" t="s">
        <v>95</v>
      </c>
      <c r="E2334" s="29" t="s">
        <v>332</v>
      </c>
      <c r="F2334" s="29" t="s">
        <v>59</v>
      </c>
      <c r="G2334" s="29">
        <v>300</v>
      </c>
      <c r="H2334" s="4">
        <v>45814</v>
      </c>
      <c r="I2334" s="29">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4836</v>
      </c>
      <c r="AJ2334" s="29" t="s">
        <v>99</v>
      </c>
      <c r="AK2334" s="29" t="s">
        <v>100</v>
      </c>
      <c r="AL2334" s="29" t="s">
        <v>333</v>
      </c>
      <c r="AM2334" s="29" t="s">
        <v>334</v>
      </c>
      <c r="AN2334" s="29">
        <v>6.6352599999999997</v>
      </c>
      <c r="AO2334" s="29" t="s">
        <v>68</v>
      </c>
      <c r="AP2334" s="29"/>
      <c r="AQ2334" s="29"/>
      <c r="AR2334" s="29" t="s">
        <v>68</v>
      </c>
      <c r="AS2334" s="29"/>
      <c r="AT2334" s="29"/>
      <c r="AU2334" s="29" t="s">
        <v>561</v>
      </c>
      <c r="AV2334" s="29" t="s">
        <v>562</v>
      </c>
      <c r="AW2334" s="29">
        <v>24.66968</v>
      </c>
      <c r="AX2334" s="29" t="s">
        <v>4837</v>
      </c>
      <c r="AY2334" s="29" t="s">
        <v>4838</v>
      </c>
      <c r="AZ2334" s="3">
        <v>300</v>
      </c>
      <c r="BA2334" s="29" t="s">
        <v>60</v>
      </c>
      <c r="BB2334" s="29">
        <v>300</v>
      </c>
      <c r="BC2334" s="29" t="s">
        <v>60</v>
      </c>
      <c r="BD2334" s="29" t="s">
        <v>60</v>
      </c>
      <c r="BE2334" s="29" t="s">
        <v>60</v>
      </c>
      <c r="BF2334" s="31" t="str">
        <f>IFERROR(VLOOKUP(Data_Power_app[[#This Row],[PRO ODER]],'Result'!H:J,3,0),"")</f>
        <v>LAMINATION 1</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3051</v>
      </c>
      <c r="B2335" s="29" t="s">
        <v>13937</v>
      </c>
      <c r="C2335" s="29" t="s">
        <v>13938</v>
      </c>
      <c r="D2335" s="29" t="s">
        <v>95</v>
      </c>
      <c r="E2335" s="29" t="s">
        <v>332</v>
      </c>
      <c r="F2335" s="29" t="s">
        <v>59</v>
      </c>
      <c r="G2335" s="29">
        <v>192</v>
      </c>
      <c r="H2335" s="4">
        <v>45814</v>
      </c>
      <c r="I2335" s="29">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3.74336</v>
      </c>
      <c r="AO2335" s="29" t="s">
        <v>68</v>
      </c>
      <c r="AP2335" s="29"/>
      <c r="AQ2335" s="29"/>
      <c r="AR2335" s="29" t="s">
        <v>68</v>
      </c>
      <c r="AS2335" s="29"/>
      <c r="AT2335" s="29"/>
      <c r="AU2335" s="29" t="s">
        <v>530</v>
      </c>
      <c r="AV2335" s="29" t="s">
        <v>531</v>
      </c>
      <c r="AW2335" s="29">
        <v>13.917450000000001</v>
      </c>
      <c r="AX2335" s="29" t="s">
        <v>532</v>
      </c>
      <c r="AY2335" s="29" t="s">
        <v>533</v>
      </c>
      <c r="AZ2335" s="3">
        <v>192</v>
      </c>
      <c r="BA2335" s="29" t="s">
        <v>60</v>
      </c>
      <c r="BB2335" s="29">
        <v>192</v>
      </c>
      <c r="BC2335" s="29" t="s">
        <v>60</v>
      </c>
      <c r="BD2335" s="29" t="s">
        <v>60</v>
      </c>
      <c r="BE2335" s="29" t="s">
        <v>60</v>
      </c>
      <c r="BF2335" s="31" t="str">
        <f>IFERROR(VLOOKUP(Data_Power_app[[#This Row],[PRO ODER]],'Result'!H:J,3,0),"")</f>
        <v>LAMINATION 1</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3052</v>
      </c>
      <c r="B2336" s="29" t="s">
        <v>13939</v>
      </c>
      <c r="C2336" s="29" t="s">
        <v>13940</v>
      </c>
      <c r="D2336" s="29" t="s">
        <v>95</v>
      </c>
      <c r="E2336" s="29" t="s">
        <v>332</v>
      </c>
      <c r="F2336" s="29" t="s">
        <v>59</v>
      </c>
      <c r="G2336" s="29">
        <v>180</v>
      </c>
      <c r="H2336" s="4">
        <v>45814</v>
      </c>
      <c r="I2336" s="29">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4819</v>
      </c>
      <c r="AJ2336" s="29" t="s">
        <v>99</v>
      </c>
      <c r="AK2336" s="29" t="s">
        <v>65</v>
      </c>
      <c r="AL2336" s="29" t="s">
        <v>333</v>
      </c>
      <c r="AM2336" s="29" t="s">
        <v>334</v>
      </c>
      <c r="AN2336" s="29">
        <v>3.2473999999999998</v>
      </c>
      <c r="AO2336" s="29" t="s">
        <v>68</v>
      </c>
      <c r="AP2336" s="29"/>
      <c r="AQ2336" s="29"/>
      <c r="AR2336" s="29" t="s">
        <v>68</v>
      </c>
      <c r="AS2336" s="29"/>
      <c r="AT2336" s="29"/>
      <c r="AU2336" s="29" t="s">
        <v>335</v>
      </c>
      <c r="AV2336" s="29" t="s">
        <v>336</v>
      </c>
      <c r="AW2336" s="29">
        <v>12.0722</v>
      </c>
      <c r="AX2336" s="29" t="s">
        <v>532</v>
      </c>
      <c r="AY2336" s="29" t="s">
        <v>533</v>
      </c>
      <c r="AZ2336" s="3">
        <v>180</v>
      </c>
      <c r="BA2336" s="29" t="s">
        <v>60</v>
      </c>
      <c r="BB2336" s="29">
        <v>180</v>
      </c>
      <c r="BC2336" s="29" t="s">
        <v>60</v>
      </c>
      <c r="BD2336" s="29" t="s">
        <v>60</v>
      </c>
      <c r="BE2336" s="29" t="s">
        <v>60</v>
      </c>
      <c r="BF2336" s="31" t="str">
        <f>IFERROR(VLOOKUP(Data_Power_app[[#This Row],[PRO ODER]],'Result'!H:J,3,0),"")</f>
        <v>LAMINATION 1</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3053</v>
      </c>
      <c r="B2337" s="29" t="s">
        <v>13941</v>
      </c>
      <c r="C2337" s="29" t="s">
        <v>13942</v>
      </c>
      <c r="D2337" s="29" t="s">
        <v>95</v>
      </c>
      <c r="E2337" s="29" t="s">
        <v>332</v>
      </c>
      <c r="F2337" s="29" t="s">
        <v>59</v>
      </c>
      <c r="G2337" s="29">
        <v>270</v>
      </c>
      <c r="H2337" s="4">
        <v>45814</v>
      </c>
      <c r="I2337" s="29">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4827</v>
      </c>
      <c r="AJ2337" s="29" t="s">
        <v>99</v>
      </c>
      <c r="AK2337" s="29" t="s">
        <v>65</v>
      </c>
      <c r="AL2337" s="29" t="s">
        <v>333</v>
      </c>
      <c r="AM2337" s="29" t="s">
        <v>334</v>
      </c>
      <c r="AN2337" s="29">
        <v>4.9925100000000002</v>
      </c>
      <c r="AO2337" s="29" t="s">
        <v>68</v>
      </c>
      <c r="AP2337" s="29"/>
      <c r="AQ2337" s="29"/>
      <c r="AR2337" s="29" t="s">
        <v>68</v>
      </c>
      <c r="AS2337" s="29"/>
      <c r="AT2337" s="29"/>
      <c r="AU2337" s="29" t="s">
        <v>335</v>
      </c>
      <c r="AV2337" s="29" t="s">
        <v>336</v>
      </c>
      <c r="AW2337" s="29">
        <v>18.56025</v>
      </c>
      <c r="AX2337" s="29" t="s">
        <v>4828</v>
      </c>
      <c r="AY2337" s="29" t="s">
        <v>4829</v>
      </c>
      <c r="AZ2337" s="3">
        <v>270</v>
      </c>
      <c r="BA2337" s="29" t="s">
        <v>60</v>
      </c>
      <c r="BB2337" s="29">
        <v>270</v>
      </c>
      <c r="BC2337" s="29" t="s">
        <v>60</v>
      </c>
      <c r="BD2337" s="29" t="s">
        <v>60</v>
      </c>
      <c r="BE2337" s="29" t="s">
        <v>60</v>
      </c>
      <c r="BF2337" s="31" t="str">
        <f>IFERROR(VLOOKUP(Data_Power_app[[#This Row],[PRO ODER]],'Result'!H:J,3,0),"")</f>
        <v>LAMINATION 1</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3054</v>
      </c>
      <c r="B2338" s="29" t="s">
        <v>13943</v>
      </c>
      <c r="C2338" s="29" t="s">
        <v>13944</v>
      </c>
      <c r="D2338" s="29" t="s">
        <v>95</v>
      </c>
      <c r="E2338" s="29" t="s">
        <v>332</v>
      </c>
      <c r="F2338" s="29" t="s">
        <v>59</v>
      </c>
      <c r="G2338" s="29">
        <v>60</v>
      </c>
      <c r="H2338" s="4">
        <v>45814</v>
      </c>
      <c r="I2338" s="29">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4827</v>
      </c>
      <c r="AJ2338" s="29" t="s">
        <v>99</v>
      </c>
      <c r="AK2338" s="29" t="s">
        <v>65</v>
      </c>
      <c r="AL2338" s="29" t="s">
        <v>333</v>
      </c>
      <c r="AM2338" s="29" t="s">
        <v>334</v>
      </c>
      <c r="AN2338" s="29">
        <v>1.04928</v>
      </c>
      <c r="AO2338" s="29" t="s">
        <v>68</v>
      </c>
      <c r="AP2338" s="29"/>
      <c r="AQ2338" s="29"/>
      <c r="AR2338" s="29" t="s">
        <v>68</v>
      </c>
      <c r="AS2338" s="29"/>
      <c r="AT2338" s="29"/>
      <c r="AU2338" s="29" t="s">
        <v>335</v>
      </c>
      <c r="AV2338" s="29" t="s">
        <v>336</v>
      </c>
      <c r="AW2338" s="29">
        <v>3.9005100000000001</v>
      </c>
      <c r="AX2338" s="29" t="s">
        <v>4828</v>
      </c>
      <c r="AY2338" s="29" t="s">
        <v>4829</v>
      </c>
      <c r="AZ2338" s="3">
        <v>60</v>
      </c>
      <c r="BA2338" s="29" t="s">
        <v>60</v>
      </c>
      <c r="BB2338" s="29">
        <v>60</v>
      </c>
      <c r="BC2338" s="29" t="s">
        <v>60</v>
      </c>
      <c r="BD2338" s="29" t="s">
        <v>60</v>
      </c>
      <c r="BE2338" s="29" t="s">
        <v>60</v>
      </c>
      <c r="BF2338" s="31" t="str">
        <f>IFERROR(VLOOKUP(Data_Power_app[[#This Row],[PRO ODER]],'Result'!H:J,3,0),"")</f>
        <v>LAMINATION 1</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3060</v>
      </c>
      <c r="B2339" s="29" t="s">
        <v>2992</v>
      </c>
      <c r="C2339" s="29" t="s">
        <v>2993</v>
      </c>
      <c r="D2339" s="29" t="s">
        <v>303</v>
      </c>
      <c r="E2339" s="29" t="s">
        <v>391</v>
      </c>
      <c r="F2339" s="29" t="s">
        <v>59</v>
      </c>
      <c r="G2339" s="29">
        <v>13916</v>
      </c>
      <c r="H2339" s="4">
        <v>45805</v>
      </c>
      <c r="I2339" s="29">
        <v>45801</v>
      </c>
      <c r="J2339" s="4">
        <v>45805</v>
      </c>
      <c r="K2339" s="4">
        <v>45806</v>
      </c>
      <c r="L2339" s="4">
        <v>45803.645972222221</v>
      </c>
      <c r="M2339" s="4">
        <v>45806</v>
      </c>
      <c r="N2339" s="4">
        <v>45803.911979166667</v>
      </c>
      <c r="O2339" s="4" t="s">
        <v>60</v>
      </c>
      <c r="P2339" s="4" t="s">
        <v>60</v>
      </c>
      <c r="Q2339" s="4" t="s">
        <v>60</v>
      </c>
      <c r="R2339" s="4" t="s">
        <v>60</v>
      </c>
      <c r="S2339" s="4" t="s">
        <v>60</v>
      </c>
      <c r="T2339" s="4">
        <v>45819</v>
      </c>
      <c r="U2339" s="4"/>
      <c r="V2339" s="4"/>
      <c r="W2339" s="4">
        <v>45821</v>
      </c>
      <c r="X2339" s="4"/>
      <c r="Y2339" s="4" t="s">
        <v>60</v>
      </c>
      <c r="Z2339" s="4">
        <v>45822</v>
      </c>
      <c r="AA2339" s="4"/>
      <c r="AB2339" s="4" t="s">
        <v>60</v>
      </c>
      <c r="AC2339" s="4">
        <v>45823</v>
      </c>
      <c r="AD2339" s="4">
        <v>45824</v>
      </c>
      <c r="AE2339" s="4">
        <v>45825</v>
      </c>
      <c r="AF2339" s="4"/>
      <c r="AG2339" s="29" t="s">
        <v>269</v>
      </c>
      <c r="AH2339" s="29" t="s">
        <v>2213</v>
      </c>
      <c r="AI2339" s="29" t="s">
        <v>2994</v>
      </c>
      <c r="AJ2339" s="29" t="s">
        <v>2214</v>
      </c>
      <c r="AK2339" s="29" t="s">
        <v>100</v>
      </c>
      <c r="AL2339" s="29" t="s">
        <v>398</v>
      </c>
      <c r="AM2339" s="29" t="s">
        <v>399</v>
      </c>
      <c r="AN2339" s="29">
        <v>246.13226</v>
      </c>
      <c r="AO2339" s="29" t="s">
        <v>68</v>
      </c>
      <c r="AP2339" s="29"/>
      <c r="AQ2339" s="29"/>
      <c r="AR2339" s="29" t="s">
        <v>68</v>
      </c>
      <c r="AS2339" s="29"/>
      <c r="AT2339" s="29"/>
      <c r="AU2339" s="29" t="s">
        <v>860</v>
      </c>
      <c r="AV2339" s="29" t="s">
        <v>861</v>
      </c>
      <c r="AW2339" s="29">
        <v>1076.4198699999999</v>
      </c>
      <c r="AX2339" s="29" t="s">
        <v>2222</v>
      </c>
      <c r="AY2339" s="29" t="s">
        <v>2223</v>
      </c>
      <c r="AZ2339" s="3">
        <v>13916</v>
      </c>
      <c r="BA2339" s="29" t="s">
        <v>60</v>
      </c>
      <c r="BB2339" s="29">
        <v>13916</v>
      </c>
      <c r="BC2339" s="29" t="s">
        <v>60</v>
      </c>
      <c r="BD2339" s="29" t="s">
        <v>60</v>
      </c>
      <c r="BE2339" s="29" t="s">
        <v>60</v>
      </c>
      <c r="BF2339" s="31" t="str">
        <f>IFERROR(VLOOKUP(Data_Power_app[[#This Row],[PRO ODER]],'Result'!H:J,3,0),"")</f>
        <v/>
      </c>
      <c r="BG2339" s="14" t="str">
        <f>IFERROR(VLOOKUP(Data_Power_app[[#This Row],[PRO ODER]]&amp;"LAM",'Real Time'!A:E,4,0),"")</f>
        <v>ML-06</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3063</v>
      </c>
      <c r="B2340" s="29" t="s">
        <v>6970</v>
      </c>
      <c r="C2340" s="29" t="s">
        <v>6971</v>
      </c>
      <c r="D2340" s="29" t="s">
        <v>86</v>
      </c>
      <c r="E2340" s="29" t="s">
        <v>176</v>
      </c>
      <c r="F2340" s="29" t="s">
        <v>72</v>
      </c>
      <c r="G2340" s="29">
        <v>108</v>
      </c>
      <c r="H2340" s="4">
        <v>45818</v>
      </c>
      <c r="I2340" s="29">
        <v>45807</v>
      </c>
      <c r="J2340" s="4">
        <v>45810</v>
      </c>
      <c r="K2340" s="4">
        <v>45819</v>
      </c>
      <c r="L2340" s="4">
        <v>45810.630810185183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45824</v>
      </c>
      <c r="AE2340" s="4">
        <v>45825</v>
      </c>
      <c r="AF2340" s="4"/>
      <c r="AG2340" s="29" t="s">
        <v>162</v>
      </c>
      <c r="AH2340" s="29" t="s">
        <v>610</v>
      </c>
      <c r="AI2340" s="29" t="s">
        <v>6972</v>
      </c>
      <c r="AJ2340" s="29" t="s">
        <v>74</v>
      </c>
      <c r="AK2340" s="29" t="s">
        <v>100</v>
      </c>
      <c r="AL2340" s="29" t="s">
        <v>174</v>
      </c>
      <c r="AM2340" s="29" t="s">
        <v>175</v>
      </c>
      <c r="AN2340" s="29">
        <v>2.9668100000000002</v>
      </c>
      <c r="AO2340" s="29" t="s">
        <v>68</v>
      </c>
      <c r="AP2340" s="29"/>
      <c r="AQ2340" s="29"/>
      <c r="AR2340" s="29" t="s">
        <v>68</v>
      </c>
      <c r="AS2340" s="29"/>
      <c r="AT2340" s="29"/>
      <c r="AU2340" s="29" t="s">
        <v>6736</v>
      </c>
      <c r="AV2340" s="29" t="s">
        <v>6737</v>
      </c>
      <c r="AW2340" s="29">
        <v>6.4883300000000004</v>
      </c>
      <c r="AX2340" s="29" t="s">
        <v>6973</v>
      </c>
      <c r="AY2340" s="29" t="s">
        <v>6974</v>
      </c>
      <c r="AZ2340" s="3">
        <v>106</v>
      </c>
      <c r="BA2340" s="29" t="s">
        <v>230</v>
      </c>
      <c r="BB2340" s="29">
        <v>108</v>
      </c>
      <c r="BC2340" s="29" t="s">
        <v>60</v>
      </c>
      <c r="BD2340" s="29" t="s">
        <v>60</v>
      </c>
      <c r="BE2340" s="29" t="s">
        <v>611</v>
      </c>
      <c r="BF2340" s="31" t="str">
        <f>IFERROR(VLOOKUP(Data_Power_app[[#This Row],[PRO ODER]],'Result'!H:J,3,0),"")</f>
        <v/>
      </c>
      <c r="BG2340" s="14" t="str">
        <f>IFERROR(VLOOKUP(Data_Power_app[[#This Row],[PRO ODER]]&amp;"LAM",'Real Time'!A:E,4,0),"")</f>
        <v>ML-04</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3064</v>
      </c>
      <c r="B2341" s="29" t="s">
        <v>5987</v>
      </c>
      <c r="C2341" s="29" t="s">
        <v>5988</v>
      </c>
      <c r="D2341" s="29" t="s">
        <v>134</v>
      </c>
      <c r="E2341" s="29" t="s">
        <v>719</v>
      </c>
      <c r="F2341" s="29" t="s">
        <v>72</v>
      </c>
      <c r="G2341" s="29">
        <v>41</v>
      </c>
      <c r="H2341" s="4">
        <v>45812</v>
      </c>
      <c r="I2341" s="29">
        <v>45806</v>
      </c>
      <c r="J2341" s="4" t="s">
        <v>270</v>
      </c>
      <c r="K2341" s="4">
        <v>45813</v>
      </c>
      <c r="L2341" s="4"/>
      <c r="M2341" s="4">
        <v>45814</v>
      </c>
      <c r="N2341" s="4">
        <v>45808.848773148151</v>
      </c>
      <c r="O2341" s="4" t="s">
        <v>60</v>
      </c>
      <c r="P2341" s="4" t="s">
        <v>60</v>
      </c>
      <c r="Q2341" s="4" t="s">
        <v>60</v>
      </c>
      <c r="R2341" s="4" t="s">
        <v>60</v>
      </c>
      <c r="S2341" s="4" t="s">
        <v>60</v>
      </c>
      <c r="T2341" s="4" t="s">
        <v>60</v>
      </c>
      <c r="U2341" s="4"/>
      <c r="V2341" s="4"/>
      <c r="W2341" s="4">
        <v>45821</v>
      </c>
      <c r="X2341" s="4"/>
      <c r="Y2341" s="4" t="s">
        <v>60</v>
      </c>
      <c r="Z2341" s="4" t="s">
        <v>60</v>
      </c>
      <c r="AA2341" s="4"/>
      <c r="AB2341" s="4" t="s">
        <v>60</v>
      </c>
      <c r="AC2341" s="4">
        <v>45823</v>
      </c>
      <c r="AD2341" s="4">
        <v>45824</v>
      </c>
      <c r="AE2341" s="4">
        <v>45825</v>
      </c>
      <c r="AF2341" s="4"/>
      <c r="AG2341" s="29" t="s">
        <v>162</v>
      </c>
      <c r="AH2341" s="29" t="s">
        <v>720</v>
      </c>
      <c r="AI2341" s="29" t="s">
        <v>721</v>
      </c>
      <c r="AJ2341" s="29" t="s">
        <v>74</v>
      </c>
      <c r="AK2341" s="29" t="s">
        <v>722</v>
      </c>
      <c r="AL2341" s="29" t="s">
        <v>723</v>
      </c>
      <c r="AM2341" s="29" t="s">
        <v>724</v>
      </c>
      <c r="AN2341" s="29">
        <v>6.6519999999999996E-2</v>
      </c>
      <c r="AO2341" s="29" t="s">
        <v>725</v>
      </c>
      <c r="AP2341" s="29" t="s">
        <v>726</v>
      </c>
      <c r="AQ2341" s="29">
        <v>6.6519999999999996E-2</v>
      </c>
      <c r="AR2341" s="29" t="s">
        <v>68</v>
      </c>
      <c r="AS2341" s="29"/>
      <c r="AT2341" s="29"/>
      <c r="AU2341" s="29" t="s">
        <v>68</v>
      </c>
      <c r="AV2341" s="29"/>
      <c r="AW2341" s="29"/>
      <c r="AX2341" s="29" t="s">
        <v>727</v>
      </c>
      <c r="AY2341" s="29" t="s">
        <v>727</v>
      </c>
      <c r="AZ2341" s="3" t="s">
        <v>727</v>
      </c>
      <c r="BA2341" s="29" t="s">
        <v>60</v>
      </c>
      <c r="BB2341" s="29">
        <v>0</v>
      </c>
      <c r="BC2341" s="29" t="s">
        <v>271</v>
      </c>
      <c r="BD2341" s="29" t="s">
        <v>3603</v>
      </c>
      <c r="BE2341" s="29" t="s">
        <v>60</v>
      </c>
      <c r="BF2341" s="31" t="str">
        <f>IFERROR(VLOOKUP(Data_Power_app[[#This Row],[PRO ODER]],'Result'!H:J,3,0),"")</f>
        <v/>
      </c>
      <c r="BG2341" s="14" t="str">
        <f>IFERROR(VLOOKUP(Data_Power_app[[#This Row],[PRO ODER]]&amp;"LAM",'Real Time'!A:E,4,0),"")</f>
        <v>ML-07</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3065</v>
      </c>
      <c r="B2342" s="29" t="s">
        <v>11270</v>
      </c>
      <c r="C2342" s="29" t="s">
        <v>11271</v>
      </c>
      <c r="D2342" s="29" t="s">
        <v>86</v>
      </c>
      <c r="E2342" s="29" t="s">
        <v>176</v>
      </c>
      <c r="F2342" s="29" t="s">
        <v>59</v>
      </c>
      <c r="G2342" s="29">
        <v>45</v>
      </c>
      <c r="H2342" s="4">
        <v>45817</v>
      </c>
      <c r="I2342" s="29">
        <v>45811</v>
      </c>
      <c r="J2342" s="4">
        <v>45811</v>
      </c>
      <c r="K2342" s="4">
        <v>45818</v>
      </c>
      <c r="L2342" s="4">
        <v>45812.137650462966</v>
      </c>
      <c r="M2342" s="4">
        <v>45819</v>
      </c>
      <c r="N2342" s="4">
        <v>45812.228668981479</v>
      </c>
      <c r="O2342" s="4" t="s">
        <v>60</v>
      </c>
      <c r="P2342" s="4" t="s">
        <v>60</v>
      </c>
      <c r="Q2342" s="4" t="s">
        <v>60</v>
      </c>
      <c r="R2342" s="4" t="s">
        <v>60</v>
      </c>
      <c r="S2342" s="4" t="s">
        <v>60</v>
      </c>
      <c r="T2342" s="4">
        <v>45820</v>
      </c>
      <c r="U2342" s="4"/>
      <c r="V2342" s="4"/>
      <c r="W2342" s="4">
        <v>45821</v>
      </c>
      <c r="X2342" s="4"/>
      <c r="Y2342" s="4" t="s">
        <v>60</v>
      </c>
      <c r="Z2342" s="4">
        <v>45822</v>
      </c>
      <c r="AA2342" s="4"/>
      <c r="AB2342" s="4" t="s">
        <v>60</v>
      </c>
      <c r="AC2342" s="4">
        <v>45823</v>
      </c>
      <c r="AD2342" s="4">
        <v>45824</v>
      </c>
      <c r="AE2342" s="4">
        <v>45825</v>
      </c>
      <c r="AF2342" s="4"/>
      <c r="AG2342" s="29" t="s">
        <v>269</v>
      </c>
      <c r="AH2342" s="29" t="s">
        <v>299</v>
      </c>
      <c r="AI2342" s="29" t="s">
        <v>11272</v>
      </c>
      <c r="AJ2342" s="29" t="s">
        <v>211</v>
      </c>
      <c r="AK2342" s="29" t="s">
        <v>100</v>
      </c>
      <c r="AL2342" s="29" t="s">
        <v>300</v>
      </c>
      <c r="AM2342" s="29" t="s">
        <v>301</v>
      </c>
      <c r="AN2342" s="29">
        <v>1.73221</v>
      </c>
      <c r="AO2342" s="29" t="s">
        <v>68</v>
      </c>
      <c r="AP2342" s="29"/>
      <c r="AQ2342" s="29"/>
      <c r="AR2342" s="29" t="s">
        <v>68</v>
      </c>
      <c r="AS2342" s="29"/>
      <c r="AT2342" s="29"/>
      <c r="AU2342" s="29" t="s">
        <v>11273</v>
      </c>
      <c r="AV2342" s="29" t="s">
        <v>11274</v>
      </c>
      <c r="AW2342" s="29">
        <v>3.7882799999999999</v>
      </c>
      <c r="AX2342" s="29" t="s">
        <v>844</v>
      </c>
      <c r="AY2342" s="29" t="s">
        <v>444</v>
      </c>
      <c r="AZ2342" s="3">
        <v>45</v>
      </c>
      <c r="BA2342" s="29" t="s">
        <v>60</v>
      </c>
      <c r="BB2342" s="29">
        <v>45</v>
      </c>
      <c r="BC2342" s="29" t="s">
        <v>60</v>
      </c>
      <c r="BD2342" s="29" t="s">
        <v>60</v>
      </c>
      <c r="BE2342" s="29" t="s">
        <v>60</v>
      </c>
      <c r="BF2342" s="31" t="str">
        <f>IFERROR(VLOOKUP(Data_Power_app[[#This Row],[PRO ODER]],'Result'!H:J,3,0),"")</f>
        <v>LAMINATION 5</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3066</v>
      </c>
      <c r="B2343" s="29" t="s">
        <v>11275</v>
      </c>
      <c r="C2343" s="29" t="s">
        <v>11276</v>
      </c>
      <c r="D2343" s="29" t="s">
        <v>86</v>
      </c>
      <c r="E2343" s="29" t="s">
        <v>176</v>
      </c>
      <c r="F2343" s="29" t="s">
        <v>59</v>
      </c>
      <c r="G2343" s="29">
        <v>20</v>
      </c>
      <c r="H2343" s="4">
        <v>45817</v>
      </c>
      <c r="I2343" s="29">
        <v>45811</v>
      </c>
      <c r="J2343" s="4" t="s">
        <v>60</v>
      </c>
      <c r="K2343" s="4">
        <v>45818</v>
      </c>
      <c r="L2343" s="4">
        <v>45812.203182870369</v>
      </c>
      <c r="M2343" s="4">
        <v>45819</v>
      </c>
      <c r="N2343" s="4"/>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29" t="s">
        <v>88</v>
      </c>
      <c r="AH2343" s="29" t="s">
        <v>299</v>
      </c>
      <c r="AI2343" s="29" t="s">
        <v>11277</v>
      </c>
      <c r="AJ2343" s="29" t="s">
        <v>211</v>
      </c>
      <c r="AK2343" s="29" t="s">
        <v>100</v>
      </c>
      <c r="AL2343" s="29" t="s">
        <v>300</v>
      </c>
      <c r="AM2343" s="29" t="s">
        <v>301</v>
      </c>
      <c r="AN2343" s="29">
        <v>0.71194000000000002</v>
      </c>
      <c r="AO2343" s="29" t="s">
        <v>68</v>
      </c>
      <c r="AP2343" s="29"/>
      <c r="AQ2343" s="29"/>
      <c r="AR2343" s="29" t="s">
        <v>68</v>
      </c>
      <c r="AS2343" s="29"/>
      <c r="AT2343" s="29"/>
      <c r="AU2343" s="29" t="s">
        <v>11278</v>
      </c>
      <c r="AV2343" s="29" t="s">
        <v>11279</v>
      </c>
      <c r="AW2343" s="29">
        <v>1.55694</v>
      </c>
      <c r="AX2343" s="29" t="s">
        <v>11280</v>
      </c>
      <c r="AY2343" s="29" t="s">
        <v>11281</v>
      </c>
      <c r="AZ2343" s="3">
        <v>20</v>
      </c>
      <c r="BA2343" s="29" t="s">
        <v>60</v>
      </c>
      <c r="BB2343" s="29">
        <v>20</v>
      </c>
      <c r="BC2343" s="29" t="s">
        <v>60</v>
      </c>
      <c r="BD2343" s="29" t="s">
        <v>60</v>
      </c>
      <c r="BE2343" s="29" t="s">
        <v>60</v>
      </c>
      <c r="BF2343" s="31" t="str">
        <f>IFERROR(VLOOKUP(Data_Power_app[[#This Row],[PRO ODER]],'Result'!H:J,3,0),"")</f>
        <v>LAMINATION 5</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3067</v>
      </c>
      <c r="B2344" s="29" t="s">
        <v>11282</v>
      </c>
      <c r="C2344" s="29" t="s">
        <v>11283</v>
      </c>
      <c r="D2344" s="29" t="s">
        <v>57</v>
      </c>
      <c r="E2344" s="29" t="s">
        <v>58</v>
      </c>
      <c r="F2344" s="29" t="s">
        <v>59</v>
      </c>
      <c r="G2344" s="29">
        <v>938</v>
      </c>
      <c r="H2344" s="4">
        <v>45815</v>
      </c>
      <c r="I2344" s="29">
        <v>45811</v>
      </c>
      <c r="J2344" s="4">
        <v>45811</v>
      </c>
      <c r="K2344" s="4">
        <v>45817</v>
      </c>
      <c r="L2344" s="4">
        <v>45812.650243055556</v>
      </c>
      <c r="M2344" s="4">
        <v>45818</v>
      </c>
      <c r="N2344" s="4">
        <v>45812.852743055555</v>
      </c>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29" t="s">
        <v>269</v>
      </c>
      <c r="AH2344" s="29" t="s">
        <v>115</v>
      </c>
      <c r="AI2344" s="29" t="s">
        <v>11256</v>
      </c>
      <c r="AJ2344" s="29" t="s">
        <v>64</v>
      </c>
      <c r="AK2344" s="29" t="s">
        <v>100</v>
      </c>
      <c r="AL2344" s="29" t="s">
        <v>66</v>
      </c>
      <c r="AM2344" s="29" t="s">
        <v>67</v>
      </c>
      <c r="AN2344" s="29">
        <v>33.180019999999999</v>
      </c>
      <c r="AO2344" s="29" t="s">
        <v>68</v>
      </c>
      <c r="AP2344" s="29"/>
      <c r="AQ2344" s="29"/>
      <c r="AR2344" s="29" t="s">
        <v>68</v>
      </c>
      <c r="AS2344" s="29"/>
      <c r="AT2344" s="29"/>
      <c r="AU2344" s="29" t="s">
        <v>820</v>
      </c>
      <c r="AV2344" s="29" t="s">
        <v>821</v>
      </c>
      <c r="AW2344" s="29">
        <v>72.565240000000003</v>
      </c>
      <c r="AX2344" s="29" t="s">
        <v>69</v>
      </c>
      <c r="AY2344" s="29" t="s">
        <v>70</v>
      </c>
      <c r="AZ2344" s="3">
        <v>938</v>
      </c>
      <c r="BA2344" s="29" t="s">
        <v>60</v>
      </c>
      <c r="BB2344" s="29">
        <v>938</v>
      </c>
      <c r="BC2344" s="29" t="s">
        <v>60</v>
      </c>
      <c r="BD2344" s="29" t="s">
        <v>60</v>
      </c>
      <c r="BE2344" s="29" t="s">
        <v>60</v>
      </c>
      <c r="BF2344" s="31" t="str">
        <f>IFERROR(VLOOKUP(Data_Power_app[[#This Row],[PRO ODER]],'Result'!H:J,3,0),"")</f>
        <v>LAMINATION 6</v>
      </c>
      <c r="BG2344" s="14"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3068</v>
      </c>
      <c r="B2345" s="29" t="s">
        <v>13945</v>
      </c>
      <c r="C2345" s="29" t="s">
        <v>13946</v>
      </c>
      <c r="D2345" s="29" t="s">
        <v>57</v>
      </c>
      <c r="E2345" s="29" t="s">
        <v>58</v>
      </c>
      <c r="F2345" s="29" t="s">
        <v>59</v>
      </c>
      <c r="G2345" s="29">
        <v>4568</v>
      </c>
      <c r="H2345" s="4">
        <v>45815</v>
      </c>
      <c r="I2345" s="29">
        <v>45812</v>
      </c>
      <c r="J2345" s="4">
        <v>45812</v>
      </c>
      <c r="K2345" s="4">
        <v>45817</v>
      </c>
      <c r="L2345" s="4"/>
      <c r="M2345" s="4">
        <v>45818</v>
      </c>
      <c r="N2345" s="4"/>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29" t="s">
        <v>126</v>
      </c>
      <c r="AH2345" s="29" t="s">
        <v>115</v>
      </c>
      <c r="AI2345" s="29" t="s">
        <v>11256</v>
      </c>
      <c r="AJ2345" s="29" t="s">
        <v>64</v>
      </c>
      <c r="AK2345" s="29" t="s">
        <v>100</v>
      </c>
      <c r="AL2345" s="29" t="s">
        <v>66</v>
      </c>
      <c r="AM2345" s="29" t="s">
        <v>67</v>
      </c>
      <c r="AN2345" s="29">
        <v>166.73578000000001</v>
      </c>
      <c r="AO2345" s="29" t="s">
        <v>68</v>
      </c>
      <c r="AP2345" s="29"/>
      <c r="AQ2345" s="29"/>
      <c r="AR2345" s="29" t="s">
        <v>68</v>
      </c>
      <c r="AS2345" s="29"/>
      <c r="AT2345" s="29"/>
      <c r="AU2345" s="29" t="s">
        <v>820</v>
      </c>
      <c r="AV2345" s="29" t="s">
        <v>821</v>
      </c>
      <c r="AW2345" s="29">
        <v>364.63765999999998</v>
      </c>
      <c r="AX2345" s="29" t="s">
        <v>69</v>
      </c>
      <c r="AY2345" s="29" t="s">
        <v>70</v>
      </c>
      <c r="AZ2345" s="3">
        <v>4568</v>
      </c>
      <c r="BA2345" s="29" t="s">
        <v>60</v>
      </c>
      <c r="BB2345" s="29">
        <v>4568</v>
      </c>
      <c r="BC2345" s="29" t="s">
        <v>60</v>
      </c>
      <c r="BD2345" s="29" t="s">
        <v>60</v>
      </c>
      <c r="BE2345" s="29" t="s">
        <v>60</v>
      </c>
      <c r="BF2345" s="31" t="str">
        <f>IFERROR(VLOOKUP(Data_Power_app[[#This Row],[PRO ODER]],'Result'!H:J,3,0),"")</f>
        <v>LAMINATION 5</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3069</v>
      </c>
      <c r="B2346" s="29" t="s">
        <v>13947</v>
      </c>
      <c r="C2346" s="29" t="s">
        <v>13948</v>
      </c>
      <c r="D2346" s="29" t="s">
        <v>57</v>
      </c>
      <c r="E2346" s="29" t="s">
        <v>58</v>
      </c>
      <c r="F2346" s="29" t="s">
        <v>59</v>
      </c>
      <c r="G2346" s="29">
        <v>2288</v>
      </c>
      <c r="H2346" s="4">
        <v>45815</v>
      </c>
      <c r="I2346" s="29">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29" t="s">
        <v>126</v>
      </c>
      <c r="AH2346" s="29" t="s">
        <v>115</v>
      </c>
      <c r="AI2346" s="29" t="s">
        <v>11256</v>
      </c>
      <c r="AJ2346" s="29" t="s">
        <v>64</v>
      </c>
      <c r="AK2346" s="29" t="s">
        <v>100</v>
      </c>
      <c r="AL2346" s="29" t="s">
        <v>66</v>
      </c>
      <c r="AM2346" s="29" t="s">
        <v>67</v>
      </c>
      <c r="AN2346" s="29">
        <v>82.464789999999994</v>
      </c>
      <c r="AO2346" s="29" t="s">
        <v>68</v>
      </c>
      <c r="AP2346" s="29"/>
      <c r="AQ2346" s="29"/>
      <c r="AR2346" s="29" t="s">
        <v>68</v>
      </c>
      <c r="AS2346" s="29"/>
      <c r="AT2346" s="29"/>
      <c r="AU2346" s="29" t="s">
        <v>820</v>
      </c>
      <c r="AV2346" s="29" t="s">
        <v>821</v>
      </c>
      <c r="AW2346" s="29">
        <v>180.34719999999999</v>
      </c>
      <c r="AX2346" s="29" t="s">
        <v>69</v>
      </c>
      <c r="AY2346" s="29" t="s">
        <v>70</v>
      </c>
      <c r="AZ2346" s="3">
        <v>2288</v>
      </c>
      <c r="BA2346" s="29" t="s">
        <v>60</v>
      </c>
      <c r="BB2346" s="29">
        <v>2288</v>
      </c>
      <c r="BC2346" s="29" t="s">
        <v>60</v>
      </c>
      <c r="BD2346" s="29" t="s">
        <v>60</v>
      </c>
      <c r="BE2346" s="29" t="s">
        <v>60</v>
      </c>
      <c r="BF2346" s="31" t="str">
        <f>IFERROR(VLOOKUP(Data_Power_app[[#This Row],[PRO ODER]],'Result'!H:J,3,0),"")</f>
        <v>LAMINATION 5</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3070</v>
      </c>
      <c r="B2347" s="29" t="s">
        <v>11284</v>
      </c>
      <c r="C2347" s="29" t="s">
        <v>11285</v>
      </c>
      <c r="D2347" s="29" t="s">
        <v>57</v>
      </c>
      <c r="E2347" s="29" t="s">
        <v>58</v>
      </c>
      <c r="F2347" s="29" t="s">
        <v>59</v>
      </c>
      <c r="G2347" s="29">
        <v>998</v>
      </c>
      <c r="H2347" s="4">
        <v>45815</v>
      </c>
      <c r="I2347" s="29">
        <v>45811</v>
      </c>
      <c r="J2347" s="4">
        <v>45811</v>
      </c>
      <c r="K2347" s="4">
        <v>45817</v>
      </c>
      <c r="L2347" s="4">
        <v>45812.650277777779</v>
      </c>
      <c r="M2347" s="4">
        <v>45818</v>
      </c>
      <c r="N2347" s="4">
        <v>45812.852777777778</v>
      </c>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29" t="s">
        <v>269</v>
      </c>
      <c r="AH2347" s="29" t="s">
        <v>115</v>
      </c>
      <c r="AI2347" s="29" t="s">
        <v>11256</v>
      </c>
      <c r="AJ2347" s="29" t="s">
        <v>64</v>
      </c>
      <c r="AK2347" s="29" t="s">
        <v>100</v>
      </c>
      <c r="AL2347" s="29" t="s">
        <v>66</v>
      </c>
      <c r="AM2347" s="29" t="s">
        <v>67</v>
      </c>
      <c r="AN2347" s="29">
        <v>36.062649999999998</v>
      </c>
      <c r="AO2347" s="29" t="s">
        <v>68</v>
      </c>
      <c r="AP2347" s="29"/>
      <c r="AQ2347" s="29"/>
      <c r="AR2347" s="29" t="s">
        <v>68</v>
      </c>
      <c r="AS2347" s="29"/>
      <c r="AT2347" s="29"/>
      <c r="AU2347" s="29" t="s">
        <v>820</v>
      </c>
      <c r="AV2347" s="29" t="s">
        <v>821</v>
      </c>
      <c r="AW2347" s="29">
        <v>78.86721</v>
      </c>
      <c r="AX2347" s="29" t="s">
        <v>69</v>
      </c>
      <c r="AY2347" s="29" t="s">
        <v>70</v>
      </c>
      <c r="AZ2347" s="3">
        <v>998</v>
      </c>
      <c r="BA2347" s="29" t="s">
        <v>60</v>
      </c>
      <c r="BB2347" s="29">
        <v>998</v>
      </c>
      <c r="BC2347" s="29" t="s">
        <v>60</v>
      </c>
      <c r="BD2347" s="29" t="s">
        <v>60</v>
      </c>
      <c r="BE2347" s="29" t="s">
        <v>60</v>
      </c>
      <c r="BF2347" s="31" t="str">
        <f>IFERROR(VLOOKUP(Data_Power_app[[#This Row],[PRO ODER]],'Result'!H:J,3,0),"")</f>
        <v>LAMINATION 6</v>
      </c>
      <c r="BG2347" s="14" t="str">
        <f>IFERROR(VLOOKUP(Data_Power_app[[#This Row],[PRO ODER]]&amp;"LAM",'Real Time'!A:E,4,0),"")</f>
        <v>ML-06</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3071</v>
      </c>
      <c r="B2348" s="29" t="s">
        <v>13949</v>
      </c>
      <c r="C2348" s="29" t="s">
        <v>13950</v>
      </c>
      <c r="D2348" s="29" t="s">
        <v>57</v>
      </c>
      <c r="E2348" s="29" t="s">
        <v>58</v>
      </c>
      <c r="F2348" s="29" t="s">
        <v>59</v>
      </c>
      <c r="G2348" s="29">
        <v>7748</v>
      </c>
      <c r="H2348" s="4">
        <v>45815</v>
      </c>
      <c r="I2348" s="29">
        <v>45812</v>
      </c>
      <c r="J2348" s="4">
        <v>45812</v>
      </c>
      <c r="K2348" s="4">
        <v>45817</v>
      </c>
      <c r="L2348" s="4"/>
      <c r="M2348" s="4">
        <v>45818</v>
      </c>
      <c r="N2348" s="4"/>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29" t="s">
        <v>126</v>
      </c>
      <c r="AH2348" s="29" t="s">
        <v>115</v>
      </c>
      <c r="AI2348" s="29" t="s">
        <v>11256</v>
      </c>
      <c r="AJ2348" s="29" t="s">
        <v>64</v>
      </c>
      <c r="AK2348" s="29" t="s">
        <v>100</v>
      </c>
      <c r="AL2348" s="29" t="s">
        <v>66</v>
      </c>
      <c r="AM2348" s="29" t="s">
        <v>67</v>
      </c>
      <c r="AN2348" s="29">
        <v>284.53118999999998</v>
      </c>
      <c r="AO2348" s="29" t="s">
        <v>68</v>
      </c>
      <c r="AP2348" s="29"/>
      <c r="AQ2348" s="29"/>
      <c r="AR2348" s="29" t="s">
        <v>68</v>
      </c>
      <c r="AS2348" s="29"/>
      <c r="AT2348" s="29"/>
      <c r="AU2348" s="29" t="s">
        <v>820</v>
      </c>
      <c r="AV2348" s="29" t="s">
        <v>821</v>
      </c>
      <c r="AW2348" s="29">
        <v>622.24099000000001</v>
      </c>
      <c r="AX2348" s="29" t="s">
        <v>69</v>
      </c>
      <c r="AY2348" s="29" t="s">
        <v>70</v>
      </c>
      <c r="AZ2348" s="3">
        <v>7748</v>
      </c>
      <c r="BA2348" s="29" t="s">
        <v>60</v>
      </c>
      <c r="BB2348" s="29">
        <v>7748</v>
      </c>
      <c r="BC2348" s="29" t="s">
        <v>60</v>
      </c>
      <c r="BD2348" s="29" t="s">
        <v>60</v>
      </c>
      <c r="BE2348" s="29" t="s">
        <v>60</v>
      </c>
      <c r="BF2348" s="31" t="str">
        <f>IFERROR(VLOOKUP(Data_Power_app[[#This Row],[PRO ODER]],'Result'!H:J,3,0),"")</f>
        <v>LAMINATION 5</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3077</v>
      </c>
      <c r="B2349" s="29" t="s">
        <v>11286</v>
      </c>
      <c r="C2349" s="29" t="s">
        <v>11287</v>
      </c>
      <c r="D2349" s="29" t="s">
        <v>86</v>
      </c>
      <c r="E2349" s="29" t="s">
        <v>176</v>
      </c>
      <c r="F2349" s="29" t="s">
        <v>59</v>
      </c>
      <c r="G2349" s="29">
        <v>92</v>
      </c>
      <c r="H2349" s="4">
        <v>45817</v>
      </c>
      <c r="I2349" s="29">
        <v>37017</v>
      </c>
      <c r="J2349" s="4" t="s">
        <v>60</v>
      </c>
      <c r="K2349" s="4">
        <v>45818</v>
      </c>
      <c r="L2349" s="4"/>
      <c r="M2349" s="4">
        <v>45819</v>
      </c>
      <c r="N2349" s="4"/>
      <c r="O2349" s="4" t="s">
        <v>60</v>
      </c>
      <c r="P2349" s="4" t="s">
        <v>60</v>
      </c>
      <c r="Q2349" s="4" t="s">
        <v>60</v>
      </c>
      <c r="R2349" s="4" t="s">
        <v>60</v>
      </c>
      <c r="S2349" s="4" t="s">
        <v>60</v>
      </c>
      <c r="T2349" s="4">
        <v>45820</v>
      </c>
      <c r="U2349" s="4"/>
      <c r="V2349" s="4"/>
      <c r="W2349" s="4">
        <v>45821</v>
      </c>
      <c r="X2349" s="4"/>
      <c r="Y2349" s="4" t="s">
        <v>60</v>
      </c>
      <c r="Z2349" s="4">
        <v>45822</v>
      </c>
      <c r="AA2349" s="4"/>
      <c r="AB2349" s="4" t="s">
        <v>60</v>
      </c>
      <c r="AC2349" s="4">
        <v>45823</v>
      </c>
      <c r="AD2349" s="4">
        <v>45824</v>
      </c>
      <c r="AE2349" s="4">
        <v>45825</v>
      </c>
      <c r="AF2349" s="4"/>
      <c r="AG2349" s="29" t="s">
        <v>126</v>
      </c>
      <c r="AH2349" s="29" t="s">
        <v>499</v>
      </c>
      <c r="AI2349" s="29" t="s">
        <v>2661</v>
      </c>
      <c r="AJ2349" s="29" t="s">
        <v>186</v>
      </c>
      <c r="AK2349" s="29" t="s">
        <v>65</v>
      </c>
      <c r="AL2349" s="29" t="s">
        <v>501</v>
      </c>
      <c r="AM2349" s="29" t="s">
        <v>502</v>
      </c>
      <c r="AN2349" s="29">
        <v>2.76701</v>
      </c>
      <c r="AO2349" s="29" t="s">
        <v>68</v>
      </c>
      <c r="AP2349" s="29"/>
      <c r="AQ2349" s="29"/>
      <c r="AR2349" s="29" t="s">
        <v>68</v>
      </c>
      <c r="AS2349" s="29"/>
      <c r="AT2349" s="29"/>
      <c r="AU2349" s="29" t="s">
        <v>2662</v>
      </c>
      <c r="AV2349" s="29" t="s">
        <v>2663</v>
      </c>
      <c r="AW2349" s="29">
        <v>6.05131</v>
      </c>
      <c r="AX2349" s="29" t="s">
        <v>2664</v>
      </c>
      <c r="AY2349" s="29" t="s">
        <v>2665</v>
      </c>
      <c r="AZ2349" s="3">
        <v>92</v>
      </c>
      <c r="BA2349" s="29" t="s">
        <v>60</v>
      </c>
      <c r="BB2349" s="29">
        <v>92</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3078</v>
      </c>
      <c r="B2350" s="29" t="s">
        <v>9976</v>
      </c>
      <c r="C2350" s="29" t="s">
        <v>9977</v>
      </c>
      <c r="D2350" s="29" t="s">
        <v>86</v>
      </c>
      <c r="E2350" s="29" t="s">
        <v>360</v>
      </c>
      <c r="F2350" s="29" t="s">
        <v>72</v>
      </c>
      <c r="G2350" s="29">
        <v>90</v>
      </c>
      <c r="H2350" s="4">
        <v>45818</v>
      </c>
      <c r="I2350" s="29">
        <v>45810</v>
      </c>
      <c r="J2350" s="4">
        <v>45811</v>
      </c>
      <c r="K2350" s="4">
        <v>45819</v>
      </c>
      <c r="L2350" s="4">
        <v>45811.659618055557</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746</v>
      </c>
      <c r="AI2350" s="29" t="s">
        <v>6403</v>
      </c>
      <c r="AJ2350" s="29" t="s">
        <v>74</v>
      </c>
      <c r="AK2350" s="29" t="s">
        <v>100</v>
      </c>
      <c r="AL2350" s="29" t="s">
        <v>356</v>
      </c>
      <c r="AM2350" s="29" t="s">
        <v>357</v>
      </c>
      <c r="AN2350" s="29">
        <v>2.6463800000000002</v>
      </c>
      <c r="AO2350" s="29" t="s">
        <v>68</v>
      </c>
      <c r="AP2350" s="29"/>
      <c r="AQ2350" s="29"/>
      <c r="AR2350" s="29" t="s">
        <v>68</v>
      </c>
      <c r="AS2350" s="29"/>
      <c r="AT2350" s="29"/>
      <c r="AU2350" s="29" t="s">
        <v>330</v>
      </c>
      <c r="AV2350" s="29" t="s">
        <v>331</v>
      </c>
      <c r="AW2350" s="29">
        <v>5.7874499999999998</v>
      </c>
      <c r="AX2350" s="29" t="s">
        <v>6404</v>
      </c>
      <c r="AY2350" s="29" t="s">
        <v>6405</v>
      </c>
      <c r="AZ2350" s="3">
        <v>90</v>
      </c>
      <c r="BA2350" s="29" t="s">
        <v>60</v>
      </c>
      <c r="BB2350" s="29">
        <v>90</v>
      </c>
      <c r="BC2350" s="29" t="s">
        <v>60</v>
      </c>
      <c r="BD2350" s="29" t="s">
        <v>60</v>
      </c>
      <c r="BE2350" s="29" t="s">
        <v>60</v>
      </c>
      <c r="BF2350" s="31" t="str">
        <f>IFERROR(VLOOKUP(Data_Power_app[[#This Row],[PRO ODER]],'Result'!H:J,3,0),"")</f>
        <v>LAMINATION 3</v>
      </c>
      <c r="BG2350" s="14" t="str">
        <f>IFERROR(VLOOKUP(Data_Power_app[[#This Row],[PRO ODER]]&amp;"LAM",'Real Time'!A:E,4,0),"")</f>
        <v>ML-04</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3079</v>
      </c>
      <c r="B2351" s="29" t="s">
        <v>14345</v>
      </c>
      <c r="C2351" s="29" t="s">
        <v>14346</v>
      </c>
      <c r="D2351" s="29" t="s">
        <v>86</v>
      </c>
      <c r="E2351" s="29" t="s">
        <v>360</v>
      </c>
      <c r="F2351" s="29" t="s">
        <v>72</v>
      </c>
      <c r="G2351" s="29">
        <v>416</v>
      </c>
      <c r="H2351" s="4">
        <v>45818</v>
      </c>
      <c r="I2351" s="29">
        <v>45812</v>
      </c>
      <c r="J2351" s="4">
        <v>45812</v>
      </c>
      <c r="K2351" s="4">
        <v>45819</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29" t="s">
        <v>126</v>
      </c>
      <c r="AH2351" s="29" t="s">
        <v>746</v>
      </c>
      <c r="AI2351" s="29" t="s">
        <v>4929</v>
      </c>
      <c r="AJ2351" s="29" t="s">
        <v>74</v>
      </c>
      <c r="AK2351" s="29" t="s">
        <v>100</v>
      </c>
      <c r="AL2351" s="29" t="s">
        <v>356</v>
      </c>
      <c r="AM2351" s="29" t="s">
        <v>357</v>
      </c>
      <c r="AN2351" s="29">
        <v>10.986219999999999</v>
      </c>
      <c r="AO2351" s="29" t="s">
        <v>68</v>
      </c>
      <c r="AP2351" s="29"/>
      <c r="AQ2351" s="29"/>
      <c r="AR2351" s="29" t="s">
        <v>68</v>
      </c>
      <c r="AS2351" s="29"/>
      <c r="AT2351" s="29"/>
      <c r="AU2351" s="29" t="s">
        <v>277</v>
      </c>
      <c r="AV2351" s="29" t="s">
        <v>278</v>
      </c>
      <c r="AW2351" s="29">
        <v>24.029160000000001</v>
      </c>
      <c r="AX2351" s="29" t="s">
        <v>4930</v>
      </c>
      <c r="AY2351" s="29" t="s">
        <v>4931</v>
      </c>
      <c r="AZ2351" s="3">
        <v>416</v>
      </c>
      <c r="BA2351" s="29" t="s">
        <v>230</v>
      </c>
      <c r="BB2351" s="29">
        <v>416</v>
      </c>
      <c r="BC2351" s="29" t="s">
        <v>60</v>
      </c>
      <c r="BD2351" s="29" t="s">
        <v>60</v>
      </c>
      <c r="BE2351" s="29" t="s">
        <v>747</v>
      </c>
      <c r="BF2351" s="31" t="str">
        <f>IFERROR(VLOOKUP(Data_Power_app[[#This Row],[PRO ODER]],'Result'!H:J,3,0),"")</f>
        <v>LAMINATION 3</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3085</v>
      </c>
      <c r="B2352" s="29" t="s">
        <v>11288</v>
      </c>
      <c r="C2352" s="29" t="s">
        <v>11289</v>
      </c>
      <c r="D2352" s="29" t="s">
        <v>86</v>
      </c>
      <c r="E2352" s="29" t="s">
        <v>184</v>
      </c>
      <c r="F2352" s="29" t="s">
        <v>72</v>
      </c>
      <c r="G2352" s="29">
        <v>2488</v>
      </c>
      <c r="H2352" s="4">
        <v>45811</v>
      </c>
      <c r="I2352" s="29">
        <v>45811</v>
      </c>
      <c r="J2352" s="4" t="s">
        <v>270</v>
      </c>
      <c r="K2352" s="4">
        <v>45812</v>
      </c>
      <c r="L2352" s="4">
        <v>45812.8825462963</v>
      </c>
      <c r="M2352" s="4">
        <v>45813</v>
      </c>
      <c r="N2352" s="4"/>
      <c r="O2352" s="4" t="s">
        <v>60</v>
      </c>
      <c r="P2352" s="4" t="s">
        <v>60</v>
      </c>
      <c r="Q2352" s="4" t="s">
        <v>60</v>
      </c>
      <c r="R2352" s="4" t="s">
        <v>60</v>
      </c>
      <c r="S2352" s="4" t="s">
        <v>60</v>
      </c>
      <c r="T2352" s="4" t="s">
        <v>60</v>
      </c>
      <c r="U2352" s="4"/>
      <c r="V2352" s="4"/>
      <c r="W2352" s="4">
        <v>45819</v>
      </c>
      <c r="X2352" s="4"/>
      <c r="Y2352" s="4" t="s">
        <v>60</v>
      </c>
      <c r="Z2352" s="4">
        <v>45821</v>
      </c>
      <c r="AA2352" s="4"/>
      <c r="AB2352" s="4" t="s">
        <v>60</v>
      </c>
      <c r="AC2352" s="4">
        <v>45822</v>
      </c>
      <c r="AD2352" s="4">
        <v>45824</v>
      </c>
      <c r="AE2352" s="4">
        <v>45825</v>
      </c>
      <c r="AF2352" s="4"/>
      <c r="AG2352" s="29" t="s">
        <v>162</v>
      </c>
      <c r="AH2352" s="29" t="s">
        <v>11290</v>
      </c>
      <c r="AI2352" s="29" t="s">
        <v>11291</v>
      </c>
      <c r="AJ2352" s="29" t="s">
        <v>74</v>
      </c>
      <c r="AK2352" s="29" t="s">
        <v>65</v>
      </c>
      <c r="AL2352" s="29" t="s">
        <v>275</v>
      </c>
      <c r="AM2352" s="29" t="s">
        <v>276</v>
      </c>
      <c r="AN2352" s="29">
        <v>67.381770000000003</v>
      </c>
      <c r="AO2352" s="29" t="s">
        <v>68</v>
      </c>
      <c r="AP2352" s="29"/>
      <c r="AQ2352" s="29"/>
      <c r="AR2352" s="29" t="s">
        <v>68</v>
      </c>
      <c r="AS2352" s="29"/>
      <c r="AT2352" s="29"/>
      <c r="AU2352" s="29" t="s">
        <v>11292</v>
      </c>
      <c r="AV2352" s="29" t="s">
        <v>11293</v>
      </c>
      <c r="AW2352" s="29">
        <v>147.35105999999999</v>
      </c>
      <c r="AX2352" s="29" t="s">
        <v>270</v>
      </c>
      <c r="AY2352" s="29" t="s">
        <v>270</v>
      </c>
      <c r="AZ2352" s="3" t="s">
        <v>270</v>
      </c>
      <c r="BA2352" s="29" t="s">
        <v>230</v>
      </c>
      <c r="BB2352" s="29">
        <v>2488</v>
      </c>
      <c r="BC2352" s="29" t="s">
        <v>60</v>
      </c>
      <c r="BD2352" s="29" t="s">
        <v>11294</v>
      </c>
      <c r="BE2352" s="29" t="s">
        <v>11295</v>
      </c>
      <c r="BF2352" s="31" t="str">
        <f>IFERROR(VLOOKUP(Data_Power_app[[#This Row],[PRO ODER]],'Result'!H:J,3,0),"")</f>
        <v>LAMINATION 3</v>
      </c>
      <c r="BG2352" s="14" t="str">
        <f>IFERROR(VLOOKUP(Data_Power_app[[#This Row],[PRO ODER]]&amp;"LAM",'Real Time'!A:E,4,0),"")</f>
        <v>ML-04</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3086</v>
      </c>
      <c r="B2353" s="29" t="s">
        <v>11296</v>
      </c>
      <c r="C2353" s="29" t="s">
        <v>11297</v>
      </c>
      <c r="D2353" s="29" t="s">
        <v>86</v>
      </c>
      <c r="E2353" s="29" t="s">
        <v>176</v>
      </c>
      <c r="F2353" s="29" t="s">
        <v>59</v>
      </c>
      <c r="G2353" s="29">
        <v>79</v>
      </c>
      <c r="H2353" s="4">
        <v>45818</v>
      </c>
      <c r="I2353" s="29">
        <v>37017</v>
      </c>
      <c r="J2353" s="4" t="s">
        <v>60</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45823</v>
      </c>
      <c r="AA2353" s="4"/>
      <c r="AB2353" s="4" t="s">
        <v>60</v>
      </c>
      <c r="AC2353" s="4">
        <v>45824</v>
      </c>
      <c r="AD2353" s="4">
        <v>45824</v>
      </c>
      <c r="AE2353" s="4">
        <v>45826</v>
      </c>
      <c r="AF2353" s="4"/>
      <c r="AG2353" s="29" t="s">
        <v>126</v>
      </c>
      <c r="AH2353" s="29" t="s">
        <v>499</v>
      </c>
      <c r="AI2353" s="29" t="s">
        <v>709</v>
      </c>
      <c r="AJ2353" s="29" t="s">
        <v>186</v>
      </c>
      <c r="AK2353" s="29" t="s">
        <v>65</v>
      </c>
      <c r="AL2353" s="29" t="s">
        <v>501</v>
      </c>
      <c r="AM2353" s="29" t="s">
        <v>502</v>
      </c>
      <c r="AN2353" s="29">
        <v>2.3372299999999999</v>
      </c>
      <c r="AO2353" s="29" t="s">
        <v>68</v>
      </c>
      <c r="AP2353" s="29"/>
      <c r="AQ2353" s="29"/>
      <c r="AR2353" s="29" t="s">
        <v>68</v>
      </c>
      <c r="AS2353" s="29"/>
      <c r="AT2353" s="29"/>
      <c r="AU2353" s="29" t="s">
        <v>277</v>
      </c>
      <c r="AV2353" s="29" t="s">
        <v>278</v>
      </c>
      <c r="AW2353" s="29">
        <v>5.1113999999999997</v>
      </c>
      <c r="AX2353" s="29" t="s">
        <v>503</v>
      </c>
      <c r="AY2353" s="29" t="s">
        <v>504</v>
      </c>
      <c r="AZ2353" s="3">
        <v>79</v>
      </c>
      <c r="BA2353" s="29" t="s">
        <v>60</v>
      </c>
      <c r="BB2353" s="29">
        <v>79</v>
      </c>
      <c r="BC2353" s="29" t="s">
        <v>60</v>
      </c>
      <c r="BD2353" s="29" t="s">
        <v>60</v>
      </c>
      <c r="BE2353" s="29" t="s">
        <v>60</v>
      </c>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3087</v>
      </c>
      <c r="B2354" s="29" t="s">
        <v>8379</v>
      </c>
      <c r="C2354" s="29" t="s">
        <v>8380</v>
      </c>
      <c r="D2354" s="29" t="s">
        <v>95</v>
      </c>
      <c r="E2354" s="29" t="s">
        <v>332</v>
      </c>
      <c r="F2354" s="29" t="s">
        <v>59</v>
      </c>
      <c r="G2354" s="29">
        <v>1866</v>
      </c>
      <c r="H2354" s="4">
        <v>45812</v>
      </c>
      <c r="I2354" s="29">
        <v>45808</v>
      </c>
      <c r="J2354" s="4">
        <v>45808</v>
      </c>
      <c r="K2354" s="4">
        <v>45813</v>
      </c>
      <c r="L2354" s="4">
        <v>45811.151203703703</v>
      </c>
      <c r="M2354" s="4">
        <v>45813</v>
      </c>
      <c r="N2354" s="4">
        <v>45812.213275462964</v>
      </c>
      <c r="O2354" s="4">
        <v>45817</v>
      </c>
      <c r="P2354" s="4" t="s">
        <v>60</v>
      </c>
      <c r="Q2354" s="4" t="s">
        <v>60</v>
      </c>
      <c r="R2354" s="4" t="s">
        <v>60</v>
      </c>
      <c r="S2354" s="4" t="s">
        <v>60</v>
      </c>
      <c r="T2354" s="4">
        <v>45818</v>
      </c>
      <c r="U2354" s="4"/>
      <c r="V2354" s="4"/>
      <c r="W2354" s="4">
        <v>45820</v>
      </c>
      <c r="X2354" s="4"/>
      <c r="Y2354" s="4" t="s">
        <v>60</v>
      </c>
      <c r="Z2354" s="4">
        <v>45822</v>
      </c>
      <c r="AA2354" s="4"/>
      <c r="AB2354" s="4" t="s">
        <v>60</v>
      </c>
      <c r="AC2354" s="4">
        <v>45823</v>
      </c>
      <c r="AD2354" s="4">
        <v>45824</v>
      </c>
      <c r="AE2354" s="4">
        <v>45826</v>
      </c>
      <c r="AF2354" s="4"/>
      <c r="AG2354" s="29" t="s">
        <v>269</v>
      </c>
      <c r="AH2354" s="29" t="s">
        <v>98</v>
      </c>
      <c r="AI2354" s="29" t="s">
        <v>1062</v>
      </c>
      <c r="AJ2354" s="29" t="s">
        <v>99</v>
      </c>
      <c r="AK2354" s="29" t="s">
        <v>100</v>
      </c>
      <c r="AL2354" s="29" t="s">
        <v>528</v>
      </c>
      <c r="AM2354" s="29" t="s">
        <v>529</v>
      </c>
      <c r="AN2354" s="29">
        <v>34.577010000000001</v>
      </c>
      <c r="AO2354" s="29" t="s">
        <v>68</v>
      </c>
      <c r="AP2354" s="29"/>
      <c r="AQ2354" s="29"/>
      <c r="AR2354" s="29" t="s">
        <v>68</v>
      </c>
      <c r="AS2354" s="29"/>
      <c r="AT2354" s="29"/>
      <c r="AU2354" s="29" t="s">
        <v>1058</v>
      </c>
      <c r="AV2354" s="29" t="s">
        <v>1059</v>
      </c>
      <c r="AW2354" s="29">
        <v>151.23149000000001</v>
      </c>
      <c r="AX2354" s="29" t="s">
        <v>1060</v>
      </c>
      <c r="AY2354" s="29" t="s">
        <v>1061</v>
      </c>
      <c r="AZ2354" s="3">
        <v>1866</v>
      </c>
      <c r="BA2354" s="29" t="s">
        <v>60</v>
      </c>
      <c r="BB2354" s="29">
        <v>1866</v>
      </c>
      <c r="BC2354" s="29" t="s">
        <v>60</v>
      </c>
      <c r="BD2354" s="29" t="s">
        <v>60</v>
      </c>
      <c r="BE2354" s="29" t="s">
        <v>60</v>
      </c>
      <c r="BF2354" s="31" t="str">
        <f>IFERROR(VLOOKUP(Data_Power_app[[#This Row],[PRO ODER]],'Result'!H:J,3,0),"")</f>
        <v>LAMINATION 5</v>
      </c>
      <c r="BG2354" s="14" t="str">
        <f>IFERROR(VLOOKUP(Data_Power_app[[#This Row],[PRO ODER]]&amp;"LAM",'Real Time'!A:E,4,0),"")</f>
        <v>ML-01</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3088</v>
      </c>
      <c r="B2355" s="29" t="s">
        <v>8381</v>
      </c>
      <c r="C2355" s="29" t="s">
        <v>8382</v>
      </c>
      <c r="D2355" s="29" t="s">
        <v>95</v>
      </c>
      <c r="E2355" s="29" t="s">
        <v>332</v>
      </c>
      <c r="F2355" s="29" t="s">
        <v>59</v>
      </c>
      <c r="G2355" s="29">
        <v>1038</v>
      </c>
      <c r="H2355" s="4">
        <v>45812</v>
      </c>
      <c r="I2355" s="29">
        <v>45808</v>
      </c>
      <c r="J2355" s="4">
        <v>45808</v>
      </c>
      <c r="K2355" s="4">
        <v>45813</v>
      </c>
      <c r="L2355" s="4">
        <v>45811.151307870372</v>
      </c>
      <c r="M2355" s="4">
        <v>45813</v>
      </c>
      <c r="N2355" s="4">
        <v>45812.213472222225</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29" t="s">
        <v>269</v>
      </c>
      <c r="AH2355" s="29" t="s">
        <v>98</v>
      </c>
      <c r="AI2355" s="29" t="s">
        <v>1062</v>
      </c>
      <c r="AJ2355" s="29" t="s">
        <v>99</v>
      </c>
      <c r="AK2355" s="29" t="s">
        <v>100</v>
      </c>
      <c r="AL2355" s="29" t="s">
        <v>528</v>
      </c>
      <c r="AM2355" s="29" t="s">
        <v>529</v>
      </c>
      <c r="AN2355" s="29">
        <v>18.53387</v>
      </c>
      <c r="AO2355" s="29" t="s">
        <v>68</v>
      </c>
      <c r="AP2355" s="29"/>
      <c r="AQ2355" s="29"/>
      <c r="AR2355" s="29" t="s">
        <v>68</v>
      </c>
      <c r="AS2355" s="29"/>
      <c r="AT2355" s="29"/>
      <c r="AU2355" s="29" t="s">
        <v>1058</v>
      </c>
      <c r="AV2355" s="29" t="s">
        <v>1059</v>
      </c>
      <c r="AW2355" s="29">
        <v>81.062340000000006</v>
      </c>
      <c r="AX2355" s="29" t="s">
        <v>1060</v>
      </c>
      <c r="AY2355" s="29" t="s">
        <v>1061</v>
      </c>
      <c r="AZ2355" s="3">
        <v>1038</v>
      </c>
      <c r="BA2355" s="29" t="s">
        <v>60</v>
      </c>
      <c r="BB2355" s="29">
        <v>1038</v>
      </c>
      <c r="BC2355" s="29" t="s">
        <v>60</v>
      </c>
      <c r="BD2355" s="29" t="s">
        <v>60</v>
      </c>
      <c r="BE2355" s="29" t="s">
        <v>60</v>
      </c>
      <c r="BF2355" s="31" t="str">
        <f>IFERROR(VLOOKUP(Data_Power_app[[#This Row],[PRO ODER]],'Result'!H:J,3,0),"")</f>
        <v>LAMINATION 5</v>
      </c>
      <c r="BG2355" s="14" t="str">
        <f>IFERROR(VLOOKUP(Data_Power_app[[#This Row],[PRO ODER]]&amp;"LAM",'Real Time'!A:E,4,0),"")</f>
        <v>ML-01</v>
      </c>
      <c r="BH2355" s="32" t="b">
        <f>IF(Data_Power_app[[#This Row],[LAMINATION MACHINE (PLAN)]]="","",IF(Data_Power_app[[#This Row],[LAMINATION MACHINE (REALTIME)]]="","",RIGHT(Data_Power_app[[#This Row],[LAMINATION MACHINE (REALTIME)]],1)=RIGHT(Data_Power_app[[#This Row],[LAMINATION MACHINE (PLAN)]],1)))</f>
        <v>0</v>
      </c>
    </row>
    <row r="2356" spans="1:60" x14ac:dyDescent="0.25">
      <c r="A2356" s="27">
        <v>3089</v>
      </c>
      <c r="B2356" s="29" t="s">
        <v>8383</v>
      </c>
      <c r="C2356" s="29" t="s">
        <v>8384</v>
      </c>
      <c r="D2356" s="29" t="s">
        <v>95</v>
      </c>
      <c r="E2356" s="29" t="s">
        <v>332</v>
      </c>
      <c r="F2356" s="29" t="s">
        <v>59</v>
      </c>
      <c r="G2356" s="29">
        <v>642</v>
      </c>
      <c r="H2356" s="4">
        <v>45812</v>
      </c>
      <c r="I2356" s="29">
        <v>45808</v>
      </c>
      <c r="J2356" s="4">
        <v>45808</v>
      </c>
      <c r="K2356" s="4">
        <v>45813</v>
      </c>
      <c r="L2356" s="4">
        <v>45811.151388888888</v>
      </c>
      <c r="M2356" s="4">
        <v>45813</v>
      </c>
      <c r="N2356" s="4">
        <v>45812.213379629633</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29" t="s">
        <v>269</v>
      </c>
      <c r="AH2356" s="29" t="s">
        <v>98</v>
      </c>
      <c r="AI2356" s="29" t="s">
        <v>1062</v>
      </c>
      <c r="AJ2356" s="29" t="s">
        <v>99</v>
      </c>
      <c r="AK2356" s="29" t="s">
        <v>100</v>
      </c>
      <c r="AL2356" s="29" t="s">
        <v>528</v>
      </c>
      <c r="AM2356" s="29" t="s">
        <v>529</v>
      </c>
      <c r="AN2356" s="29">
        <v>11.174620000000001</v>
      </c>
      <c r="AO2356" s="29" t="s">
        <v>68</v>
      </c>
      <c r="AP2356" s="29"/>
      <c r="AQ2356" s="29"/>
      <c r="AR2356" s="29" t="s">
        <v>68</v>
      </c>
      <c r="AS2356" s="29"/>
      <c r="AT2356" s="29"/>
      <c r="AU2356" s="29" t="s">
        <v>1058</v>
      </c>
      <c r="AV2356" s="29" t="s">
        <v>1059</v>
      </c>
      <c r="AW2356" s="29">
        <v>48.875300000000003</v>
      </c>
      <c r="AX2356" s="29" t="s">
        <v>1060</v>
      </c>
      <c r="AY2356" s="29" t="s">
        <v>1061</v>
      </c>
      <c r="AZ2356" s="3">
        <v>642</v>
      </c>
      <c r="BA2356" s="29" t="s">
        <v>60</v>
      </c>
      <c r="BB2356" s="29">
        <v>642</v>
      </c>
      <c r="BC2356" s="29" t="s">
        <v>60</v>
      </c>
      <c r="BD2356" s="29" t="s">
        <v>60</v>
      </c>
      <c r="BE2356" s="29" t="s">
        <v>60</v>
      </c>
      <c r="BF2356" s="31" t="str">
        <f>IFERROR(VLOOKUP(Data_Power_app[[#This Row],[PRO ODER]],'Result'!H:J,3,0),"")</f>
        <v>LAMINATION 5</v>
      </c>
      <c r="BG2356" s="14" t="str">
        <f>IFERROR(VLOOKUP(Data_Power_app[[#This Row],[PRO ODER]]&amp;"LAM",'Real Time'!A:E,4,0),"")</f>
        <v>ML-01</v>
      </c>
      <c r="BH2356" s="32" t="b">
        <f>IF(Data_Power_app[[#This Row],[LAMINATION MACHINE (PLAN)]]="","",IF(Data_Power_app[[#This Row],[LAMINATION MACHINE (REALTIME)]]="","",RIGHT(Data_Power_app[[#This Row],[LAMINATION MACHINE (REALTIME)]],1)=RIGHT(Data_Power_app[[#This Row],[LAMINATION MACHINE (PLAN)]],1)))</f>
        <v>0</v>
      </c>
    </row>
    <row r="2357" spans="1:60" x14ac:dyDescent="0.25">
      <c r="A2357" s="27">
        <v>3090</v>
      </c>
      <c r="B2357" s="29" t="s">
        <v>8385</v>
      </c>
      <c r="C2357" s="29" t="s">
        <v>8386</v>
      </c>
      <c r="D2357" s="29" t="s">
        <v>95</v>
      </c>
      <c r="E2357" s="29" t="s">
        <v>332</v>
      </c>
      <c r="F2357" s="29" t="s">
        <v>59</v>
      </c>
      <c r="G2357" s="29">
        <v>534</v>
      </c>
      <c r="H2357" s="4">
        <v>45812</v>
      </c>
      <c r="I2357" s="29">
        <v>45808</v>
      </c>
      <c r="J2357" s="4">
        <v>45808</v>
      </c>
      <c r="K2357" s="4">
        <v>45813</v>
      </c>
      <c r="L2357" s="4">
        <v>45811.151099537034</v>
      </c>
      <c r="M2357" s="4">
        <v>45813</v>
      </c>
      <c r="N2357" s="4"/>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29" t="s">
        <v>88</v>
      </c>
      <c r="AH2357" s="29" t="s">
        <v>98</v>
      </c>
      <c r="AI2357" s="29" t="s">
        <v>1057</v>
      </c>
      <c r="AJ2357" s="29" t="s">
        <v>99</v>
      </c>
      <c r="AK2357" s="29" t="s">
        <v>65</v>
      </c>
      <c r="AL2357" s="29" t="s">
        <v>528</v>
      </c>
      <c r="AM2357" s="29" t="s">
        <v>529</v>
      </c>
      <c r="AN2357" s="29">
        <v>8.0199599999999993</v>
      </c>
      <c r="AO2357" s="29" t="s">
        <v>68</v>
      </c>
      <c r="AP2357" s="29"/>
      <c r="AQ2357" s="29"/>
      <c r="AR2357" s="29" t="s">
        <v>68</v>
      </c>
      <c r="AS2357" s="29"/>
      <c r="AT2357" s="29"/>
      <c r="AU2357" s="29" t="s">
        <v>1058</v>
      </c>
      <c r="AV2357" s="29" t="s">
        <v>1059</v>
      </c>
      <c r="AW2357" s="29">
        <v>35.076230000000002</v>
      </c>
      <c r="AX2357" s="29" t="s">
        <v>1060</v>
      </c>
      <c r="AY2357" s="29" t="s">
        <v>1061</v>
      </c>
      <c r="AZ2357" s="3">
        <v>534</v>
      </c>
      <c r="BA2357" s="29" t="s">
        <v>60</v>
      </c>
      <c r="BB2357" s="29">
        <v>534</v>
      </c>
      <c r="BC2357" s="29" t="s">
        <v>60</v>
      </c>
      <c r="BD2357" s="29" t="s">
        <v>60</v>
      </c>
      <c r="BE2357" s="29" t="s">
        <v>60</v>
      </c>
      <c r="BF2357" s="31" t="str">
        <f>IFERROR(VLOOKUP(Data_Power_app[[#This Row],[PRO ODER]],'Result'!H:J,3,0),"")</f>
        <v>LAMINATION 5</v>
      </c>
      <c r="BG2357" s="14" t="str">
        <f>IFERROR(VLOOKUP(Data_Power_app[[#This Row],[PRO ODER]]&amp;"LAM",'Real Time'!A:E,4,0),"")</f>
        <v>ML-01</v>
      </c>
      <c r="BH2357" s="32" t="b">
        <f>IF(Data_Power_app[[#This Row],[LAMINATION MACHINE (PLAN)]]="","",IF(Data_Power_app[[#This Row],[LAMINATION MACHINE (REALTIME)]]="","",RIGHT(Data_Power_app[[#This Row],[LAMINATION MACHINE (REALTIME)]],1)=RIGHT(Data_Power_app[[#This Row],[LAMINATION MACHINE (PLAN)]],1)))</f>
        <v>0</v>
      </c>
    </row>
    <row r="2358" spans="1:60" x14ac:dyDescent="0.25">
      <c r="A2358" s="27">
        <v>3091</v>
      </c>
      <c r="B2358" s="29" t="s">
        <v>11298</v>
      </c>
      <c r="C2358" s="29" t="s">
        <v>11299</v>
      </c>
      <c r="D2358" s="29" t="s">
        <v>86</v>
      </c>
      <c r="E2358" s="29" t="s">
        <v>176</v>
      </c>
      <c r="F2358" s="29" t="s">
        <v>59</v>
      </c>
      <c r="G2358" s="29">
        <v>548</v>
      </c>
      <c r="H2358" s="4">
        <v>45818</v>
      </c>
      <c r="I2358" s="29">
        <v>37017</v>
      </c>
      <c r="J2358" s="4" t="s">
        <v>60</v>
      </c>
      <c r="K2358" s="4">
        <v>45819</v>
      </c>
      <c r="L2358" s="4"/>
      <c r="M2358" s="4">
        <v>45820</v>
      </c>
      <c r="N2358" s="4"/>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29" t="s">
        <v>126</v>
      </c>
      <c r="AH2358" s="29" t="s">
        <v>499</v>
      </c>
      <c r="AI2358" s="29" t="s">
        <v>709</v>
      </c>
      <c r="AJ2358" s="29" t="s">
        <v>186</v>
      </c>
      <c r="AK2358" s="29" t="s">
        <v>65</v>
      </c>
      <c r="AL2358" s="29" t="s">
        <v>501</v>
      </c>
      <c r="AM2358" s="29" t="s">
        <v>502</v>
      </c>
      <c r="AN2358" s="29">
        <v>16.582630000000002</v>
      </c>
      <c r="AO2358" s="29" t="s">
        <v>68</v>
      </c>
      <c r="AP2358" s="29"/>
      <c r="AQ2358" s="29"/>
      <c r="AR2358" s="29" t="s">
        <v>68</v>
      </c>
      <c r="AS2358" s="29"/>
      <c r="AT2358" s="29"/>
      <c r="AU2358" s="29" t="s">
        <v>277</v>
      </c>
      <c r="AV2358" s="29" t="s">
        <v>278</v>
      </c>
      <c r="AW2358" s="29">
        <v>36.265720000000002</v>
      </c>
      <c r="AX2358" s="29" t="s">
        <v>2587</v>
      </c>
      <c r="AY2358" s="29" t="s">
        <v>504</v>
      </c>
      <c r="AZ2358" s="3">
        <v>548</v>
      </c>
      <c r="BA2358" s="29" t="s">
        <v>60</v>
      </c>
      <c r="BB2358" s="29">
        <v>548</v>
      </c>
      <c r="BC2358" s="29" t="s">
        <v>60</v>
      </c>
      <c r="BD2358" s="29" t="s">
        <v>60</v>
      </c>
      <c r="BE2358" s="29" t="s">
        <v>60</v>
      </c>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3092</v>
      </c>
      <c r="B2359" s="29" t="s">
        <v>11300</v>
      </c>
      <c r="C2359" s="29" t="s">
        <v>11301</v>
      </c>
      <c r="D2359" s="29" t="s">
        <v>86</v>
      </c>
      <c r="E2359" s="29" t="s">
        <v>176</v>
      </c>
      <c r="F2359" s="29" t="s">
        <v>59</v>
      </c>
      <c r="G2359" s="29">
        <v>151</v>
      </c>
      <c r="H2359" s="4">
        <v>45818</v>
      </c>
      <c r="I2359" s="29">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29" t="s">
        <v>126</v>
      </c>
      <c r="AH2359" s="29" t="s">
        <v>499</v>
      </c>
      <c r="AI2359" s="29" t="s">
        <v>709</v>
      </c>
      <c r="AJ2359" s="29" t="s">
        <v>186</v>
      </c>
      <c r="AK2359" s="29" t="s">
        <v>65</v>
      </c>
      <c r="AL2359" s="29" t="s">
        <v>501</v>
      </c>
      <c r="AM2359" s="29" t="s">
        <v>502</v>
      </c>
      <c r="AN2359" s="29">
        <v>4.4928400000000002</v>
      </c>
      <c r="AO2359" s="29" t="s">
        <v>68</v>
      </c>
      <c r="AP2359" s="29"/>
      <c r="AQ2359" s="29"/>
      <c r="AR2359" s="29" t="s">
        <v>68</v>
      </c>
      <c r="AS2359" s="29"/>
      <c r="AT2359" s="29"/>
      <c r="AU2359" s="29" t="s">
        <v>277</v>
      </c>
      <c r="AV2359" s="29" t="s">
        <v>278</v>
      </c>
      <c r="AW2359" s="29">
        <v>9.8256399999999999</v>
      </c>
      <c r="AX2359" s="29" t="s">
        <v>2587</v>
      </c>
      <c r="AY2359" s="29" t="s">
        <v>504</v>
      </c>
      <c r="AZ2359" s="3">
        <v>151</v>
      </c>
      <c r="BA2359" s="29" t="s">
        <v>60</v>
      </c>
      <c r="BB2359" s="29">
        <v>151</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3093</v>
      </c>
      <c r="B2360" s="29" t="s">
        <v>5801</v>
      </c>
      <c r="C2360" s="29" t="s">
        <v>5535</v>
      </c>
      <c r="D2360" s="29" t="s">
        <v>86</v>
      </c>
      <c r="E2360" s="29" t="s">
        <v>184</v>
      </c>
      <c r="F2360" s="29" t="s">
        <v>59</v>
      </c>
      <c r="G2360" s="29">
        <v>6181</v>
      </c>
      <c r="H2360" s="4">
        <v>45818</v>
      </c>
      <c r="I2360" s="29">
        <v>45806</v>
      </c>
      <c r="J2360" s="4">
        <v>45806</v>
      </c>
      <c r="K2360" s="4">
        <v>45819</v>
      </c>
      <c r="L2360" s="4">
        <v>45808.326273148145</v>
      </c>
      <c r="M2360" s="4">
        <v>45820</v>
      </c>
      <c r="N2360" s="4">
        <v>45808.546053240738</v>
      </c>
      <c r="O2360" s="4" t="s">
        <v>60</v>
      </c>
      <c r="P2360" s="4" t="s">
        <v>60</v>
      </c>
      <c r="Q2360" s="4" t="s">
        <v>60</v>
      </c>
      <c r="R2360" s="4" t="s">
        <v>60</v>
      </c>
      <c r="S2360" s="4" t="s">
        <v>60</v>
      </c>
      <c r="T2360" s="4">
        <v>45821</v>
      </c>
      <c r="U2360" s="4">
        <v>45810.387858796297</v>
      </c>
      <c r="V2360" s="4"/>
      <c r="W2360" s="4">
        <v>45822</v>
      </c>
      <c r="X2360" s="4"/>
      <c r="Y2360" s="4" t="s">
        <v>60</v>
      </c>
      <c r="Z2360" s="4">
        <v>45823</v>
      </c>
      <c r="AA2360" s="4"/>
      <c r="AB2360" s="4" t="s">
        <v>60</v>
      </c>
      <c r="AC2360" s="4">
        <v>45824</v>
      </c>
      <c r="AD2360" s="4">
        <v>45824</v>
      </c>
      <c r="AE2360" s="4">
        <v>45826</v>
      </c>
      <c r="AF2360" s="4"/>
      <c r="AG2360" s="29" t="s">
        <v>269</v>
      </c>
      <c r="AH2360" s="29" t="s">
        <v>185</v>
      </c>
      <c r="AI2360" s="29" t="s">
        <v>233</v>
      </c>
      <c r="AJ2360" s="29" t="s">
        <v>186</v>
      </c>
      <c r="AK2360" s="29" t="s">
        <v>100</v>
      </c>
      <c r="AL2360" s="29" t="s">
        <v>187</v>
      </c>
      <c r="AM2360" s="29" t="s">
        <v>188</v>
      </c>
      <c r="AN2360" s="29">
        <v>224.02445</v>
      </c>
      <c r="AO2360" s="29" t="s">
        <v>68</v>
      </c>
      <c r="AP2360" s="29"/>
      <c r="AQ2360" s="29"/>
      <c r="AR2360" s="29" t="s">
        <v>68</v>
      </c>
      <c r="AS2360" s="29"/>
      <c r="AT2360" s="29"/>
      <c r="AU2360" s="29" t="s">
        <v>234</v>
      </c>
      <c r="AV2360" s="29" t="s">
        <v>235</v>
      </c>
      <c r="AW2360" s="29">
        <v>489.91304000000002</v>
      </c>
      <c r="AX2360" s="29" t="s">
        <v>236</v>
      </c>
      <c r="AY2360" s="29" t="s">
        <v>237</v>
      </c>
      <c r="AZ2360" s="3">
        <v>5482</v>
      </c>
      <c r="BA2360" s="29" t="s">
        <v>60</v>
      </c>
      <c r="BB2360" s="29">
        <v>6181</v>
      </c>
      <c r="BC2360" s="29" t="s">
        <v>60</v>
      </c>
      <c r="BD2360" s="29" t="s">
        <v>60</v>
      </c>
      <c r="BE2360" s="29" t="s">
        <v>60</v>
      </c>
      <c r="BF2360" s="31" t="str">
        <f>IFERROR(VLOOKUP(Data_Power_app[[#This Row],[PRO ODER]],'Result'!H:J,3,0),"")</f>
        <v/>
      </c>
      <c r="BG2360" s="14" t="str">
        <f>IFERROR(VLOOKUP(Data_Power_app[[#This Row],[PRO ODER]]&amp;"LAM",'Real Time'!A:E,4,0),"")</f>
        <v>ML-06</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3094</v>
      </c>
      <c r="B2361" s="29" t="s">
        <v>11302</v>
      </c>
      <c r="C2361" s="29" t="s">
        <v>11303</v>
      </c>
      <c r="D2361" s="29" t="s">
        <v>86</v>
      </c>
      <c r="E2361" s="29" t="s">
        <v>184</v>
      </c>
      <c r="F2361" s="29" t="s">
        <v>59</v>
      </c>
      <c r="G2361" s="29">
        <v>190</v>
      </c>
      <c r="H2361" s="4">
        <v>45818</v>
      </c>
      <c r="I2361" s="29">
        <v>37017</v>
      </c>
      <c r="J2361" s="4" t="s">
        <v>60</v>
      </c>
      <c r="K2361" s="4">
        <v>45819</v>
      </c>
      <c r="L2361" s="4"/>
      <c r="M2361" s="4">
        <v>45820</v>
      </c>
      <c r="N2361" s="4"/>
      <c r="O2361" s="4" t="s">
        <v>60</v>
      </c>
      <c r="P2361" s="4" t="s">
        <v>60</v>
      </c>
      <c r="Q2361" s="4" t="s">
        <v>60</v>
      </c>
      <c r="R2361" s="4" t="s">
        <v>60</v>
      </c>
      <c r="S2361" s="4" t="s">
        <v>60</v>
      </c>
      <c r="T2361" s="4">
        <v>45821</v>
      </c>
      <c r="U2361" s="4"/>
      <c r="V2361" s="4"/>
      <c r="W2361" s="4">
        <v>45822</v>
      </c>
      <c r="X2361" s="4"/>
      <c r="Y2361" s="4" t="s">
        <v>60</v>
      </c>
      <c r="Z2361" s="4">
        <v>45823</v>
      </c>
      <c r="AA2361" s="4"/>
      <c r="AB2361" s="4" t="s">
        <v>60</v>
      </c>
      <c r="AC2361" s="4">
        <v>45824</v>
      </c>
      <c r="AD2361" s="4">
        <v>45824</v>
      </c>
      <c r="AE2361" s="4">
        <v>45826</v>
      </c>
      <c r="AF2361" s="4"/>
      <c r="AG2361" s="29" t="s">
        <v>126</v>
      </c>
      <c r="AH2361" s="29" t="s">
        <v>232</v>
      </c>
      <c r="AI2361" s="29" t="s">
        <v>11304</v>
      </c>
      <c r="AJ2361" s="29" t="s">
        <v>186</v>
      </c>
      <c r="AK2361" s="29" t="s">
        <v>100</v>
      </c>
      <c r="AL2361" s="29" t="s">
        <v>187</v>
      </c>
      <c r="AM2361" s="29" t="s">
        <v>188</v>
      </c>
      <c r="AN2361" s="29">
        <v>6.8350999999999997</v>
      </c>
      <c r="AO2361" s="29" t="s">
        <v>68</v>
      </c>
      <c r="AP2361" s="29"/>
      <c r="AQ2361" s="29"/>
      <c r="AR2361" s="29" t="s">
        <v>68</v>
      </c>
      <c r="AS2361" s="29"/>
      <c r="AT2361" s="29"/>
      <c r="AU2361" s="29" t="s">
        <v>11305</v>
      </c>
      <c r="AV2361" s="29" t="s">
        <v>11306</v>
      </c>
      <c r="AW2361" s="29">
        <v>14.9475</v>
      </c>
      <c r="AX2361" s="29" t="s">
        <v>11307</v>
      </c>
      <c r="AY2361" s="29" t="s">
        <v>11308</v>
      </c>
      <c r="AZ2361" s="3">
        <v>157</v>
      </c>
      <c r="BA2361" s="29" t="s">
        <v>60</v>
      </c>
      <c r="BB2361" s="29">
        <v>190</v>
      </c>
      <c r="BC2361" s="29" t="s">
        <v>60</v>
      </c>
      <c r="BD2361" s="29" t="s">
        <v>60</v>
      </c>
      <c r="BE2361" s="29" t="s">
        <v>60</v>
      </c>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3098</v>
      </c>
      <c r="B2362" s="29" t="s">
        <v>11309</v>
      </c>
      <c r="C2362" s="29" t="s">
        <v>11310</v>
      </c>
      <c r="D2362" s="29" t="s">
        <v>86</v>
      </c>
      <c r="E2362" s="29" t="s">
        <v>176</v>
      </c>
      <c r="F2362" s="29" t="s">
        <v>59</v>
      </c>
      <c r="G2362" s="29">
        <v>5196</v>
      </c>
      <c r="H2362" s="4">
        <v>45818</v>
      </c>
      <c r="I2362" s="29">
        <v>45811</v>
      </c>
      <c r="J2362" s="4">
        <v>45811</v>
      </c>
      <c r="K2362" s="4">
        <v>45819</v>
      </c>
      <c r="L2362" s="4">
        <v>45812.866759259261</v>
      </c>
      <c r="M2362" s="4">
        <v>45820</v>
      </c>
      <c r="N2362" s="4">
        <v>45812.181990740741</v>
      </c>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29" t="s">
        <v>269</v>
      </c>
      <c r="AH2362" s="29" t="s">
        <v>299</v>
      </c>
      <c r="AI2362" s="29" t="s">
        <v>11311</v>
      </c>
      <c r="AJ2362" s="29" t="s">
        <v>211</v>
      </c>
      <c r="AK2362" s="29" t="s">
        <v>100</v>
      </c>
      <c r="AL2362" s="29" t="s">
        <v>796</v>
      </c>
      <c r="AM2362" s="29" t="s">
        <v>797</v>
      </c>
      <c r="AN2362" s="29">
        <v>187.82042999999999</v>
      </c>
      <c r="AO2362" s="29" t="s">
        <v>68</v>
      </c>
      <c r="AP2362" s="29"/>
      <c r="AQ2362" s="29"/>
      <c r="AR2362" s="29" t="s">
        <v>68</v>
      </c>
      <c r="AS2362" s="29"/>
      <c r="AT2362" s="29"/>
      <c r="AU2362" s="29" t="s">
        <v>11312</v>
      </c>
      <c r="AV2362" s="29" t="s">
        <v>11313</v>
      </c>
      <c r="AW2362" s="29">
        <v>410.74659000000003</v>
      </c>
      <c r="AX2362" s="29" t="s">
        <v>11314</v>
      </c>
      <c r="AY2362" s="29" t="s">
        <v>11315</v>
      </c>
      <c r="AZ2362" s="3">
        <v>2174</v>
      </c>
      <c r="BA2362" s="29" t="s">
        <v>60</v>
      </c>
      <c r="BB2362" s="29">
        <v>5196</v>
      </c>
      <c r="BC2362" s="29" t="s">
        <v>60</v>
      </c>
      <c r="BD2362" s="29" t="s">
        <v>60</v>
      </c>
      <c r="BE2362" s="29" t="s">
        <v>60</v>
      </c>
      <c r="BF2362" s="31" t="str">
        <f>IFERROR(VLOOKUP(Data_Power_app[[#This Row],[PRO ODER]],'Result'!H:J,3,0),"")</f>
        <v>LAMINATION 5</v>
      </c>
      <c r="BG2362" s="14" t="str">
        <f>IFERROR(VLOOKUP(Data_Power_app[[#This Row],[PRO ODER]]&amp;"LAM",'Real Time'!A:E,4,0),"")</f>
        <v>ML-03</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3099</v>
      </c>
      <c r="B2363" s="29" t="s">
        <v>11316</v>
      </c>
      <c r="C2363" s="29" t="s">
        <v>11317</v>
      </c>
      <c r="D2363" s="29" t="s">
        <v>86</v>
      </c>
      <c r="E2363" s="29" t="s">
        <v>176</v>
      </c>
      <c r="F2363" s="29" t="s">
        <v>59</v>
      </c>
      <c r="G2363" s="29">
        <v>5708</v>
      </c>
      <c r="H2363" s="4">
        <v>45818</v>
      </c>
      <c r="I2363" s="29">
        <v>45811</v>
      </c>
      <c r="J2363" s="4">
        <v>45811</v>
      </c>
      <c r="K2363" s="4">
        <v>45819</v>
      </c>
      <c r="L2363" s="4">
        <v>45811.897222222222</v>
      </c>
      <c r="M2363" s="4">
        <v>45820</v>
      </c>
      <c r="N2363" s="4">
        <v>45811.222361111111</v>
      </c>
      <c r="O2363" s="4" t="s">
        <v>60</v>
      </c>
      <c r="P2363" s="4" t="s">
        <v>60</v>
      </c>
      <c r="Q2363" s="4" t="s">
        <v>60</v>
      </c>
      <c r="R2363" s="4" t="s">
        <v>60</v>
      </c>
      <c r="S2363" s="4" t="s">
        <v>60</v>
      </c>
      <c r="T2363" s="4">
        <v>45821</v>
      </c>
      <c r="U2363" s="4">
        <v>45812.989907407406</v>
      </c>
      <c r="V2363" s="4"/>
      <c r="W2363" s="4">
        <v>45822</v>
      </c>
      <c r="X2363" s="4"/>
      <c r="Y2363" s="4" t="s">
        <v>60</v>
      </c>
      <c r="Z2363" s="4">
        <v>45823</v>
      </c>
      <c r="AA2363" s="4"/>
      <c r="AB2363" s="4" t="s">
        <v>60</v>
      </c>
      <c r="AC2363" s="4">
        <v>45824</v>
      </c>
      <c r="AD2363" s="4">
        <v>45824</v>
      </c>
      <c r="AE2363" s="4">
        <v>45826</v>
      </c>
      <c r="AF2363" s="4"/>
      <c r="AG2363" s="29" t="s">
        <v>269</v>
      </c>
      <c r="AH2363" s="29" t="s">
        <v>299</v>
      </c>
      <c r="AI2363" s="29" t="s">
        <v>11318</v>
      </c>
      <c r="AJ2363" s="29" t="s">
        <v>211</v>
      </c>
      <c r="AK2363" s="29" t="s">
        <v>65</v>
      </c>
      <c r="AL2363" s="29" t="s">
        <v>796</v>
      </c>
      <c r="AM2363" s="29" t="s">
        <v>797</v>
      </c>
      <c r="AN2363" s="29">
        <v>179.44534999999999</v>
      </c>
      <c r="AO2363" s="29" t="s">
        <v>68</v>
      </c>
      <c r="AP2363" s="29"/>
      <c r="AQ2363" s="29"/>
      <c r="AR2363" s="29" t="s">
        <v>68</v>
      </c>
      <c r="AS2363" s="29"/>
      <c r="AT2363" s="29"/>
      <c r="AU2363" s="29" t="s">
        <v>277</v>
      </c>
      <c r="AV2363" s="29" t="s">
        <v>278</v>
      </c>
      <c r="AW2363" s="29">
        <v>392.46728000000002</v>
      </c>
      <c r="AX2363" s="29" t="s">
        <v>11319</v>
      </c>
      <c r="AY2363" s="29" t="s">
        <v>11320</v>
      </c>
      <c r="AZ2363" s="3">
        <v>2854</v>
      </c>
      <c r="BA2363" s="29" t="s">
        <v>60</v>
      </c>
      <c r="BB2363" s="29">
        <v>5708</v>
      </c>
      <c r="BC2363" s="29" t="s">
        <v>60</v>
      </c>
      <c r="BD2363" s="29" t="s">
        <v>60</v>
      </c>
      <c r="BE2363" s="29" t="s">
        <v>60</v>
      </c>
      <c r="BF2363" s="31" t="str">
        <f>IFERROR(VLOOKUP(Data_Power_app[[#This Row],[PRO ODER]],'Result'!H:J,3,0),"")</f>
        <v>LAMINATION 5</v>
      </c>
      <c r="BG2363" s="14"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0</v>
      </c>
    </row>
    <row r="2364" spans="1:60" x14ac:dyDescent="0.25">
      <c r="A2364" s="27">
        <v>3101</v>
      </c>
      <c r="B2364" s="29" t="s">
        <v>11321</v>
      </c>
      <c r="C2364" s="29" t="s">
        <v>11322</v>
      </c>
      <c r="D2364" s="29" t="s">
        <v>86</v>
      </c>
      <c r="E2364" s="29" t="s">
        <v>184</v>
      </c>
      <c r="F2364" s="29" t="s">
        <v>59</v>
      </c>
      <c r="G2364" s="29">
        <v>3757</v>
      </c>
      <c r="H2364" s="4">
        <v>45818</v>
      </c>
      <c r="I2364" s="29">
        <v>37017</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29" t="s">
        <v>126</v>
      </c>
      <c r="AH2364" s="29" t="s">
        <v>326</v>
      </c>
      <c r="AI2364" s="29" t="s">
        <v>612</v>
      </c>
      <c r="AJ2364" s="29" t="s">
        <v>327</v>
      </c>
      <c r="AK2364" s="29" t="s">
        <v>100</v>
      </c>
      <c r="AL2364" s="29" t="s">
        <v>613</v>
      </c>
      <c r="AM2364" s="29" t="s">
        <v>614</v>
      </c>
      <c r="AN2364" s="29">
        <v>133.07629</v>
      </c>
      <c r="AO2364" s="29" t="s">
        <v>68</v>
      </c>
      <c r="AP2364" s="29"/>
      <c r="AQ2364" s="29"/>
      <c r="AR2364" s="29" t="s">
        <v>68</v>
      </c>
      <c r="AS2364" s="29"/>
      <c r="AT2364" s="29"/>
      <c r="AU2364" s="29" t="s">
        <v>277</v>
      </c>
      <c r="AV2364" s="29" t="s">
        <v>278</v>
      </c>
      <c r="AW2364" s="29">
        <v>291.03584000000001</v>
      </c>
      <c r="AX2364" s="29" t="s">
        <v>615</v>
      </c>
      <c r="AY2364" s="29" t="s">
        <v>616</v>
      </c>
      <c r="AZ2364" s="3">
        <v>3757</v>
      </c>
      <c r="BA2364" s="29" t="s">
        <v>60</v>
      </c>
      <c r="BB2364" s="29">
        <v>3757</v>
      </c>
      <c r="BC2364" s="29" t="s">
        <v>60</v>
      </c>
      <c r="BD2364" s="29" t="s">
        <v>60</v>
      </c>
      <c r="BE2364" s="29" t="s">
        <v>60</v>
      </c>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3107</v>
      </c>
      <c r="B2365" s="29" t="s">
        <v>11323</v>
      </c>
      <c r="C2365" s="29" t="s">
        <v>11324</v>
      </c>
      <c r="D2365" s="29" t="s">
        <v>303</v>
      </c>
      <c r="E2365" s="29" t="s">
        <v>396</v>
      </c>
      <c r="F2365" s="29" t="s">
        <v>59</v>
      </c>
      <c r="G2365" s="29">
        <v>1827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508</v>
      </c>
      <c r="AJ2365" s="29" t="s">
        <v>306</v>
      </c>
      <c r="AK2365" s="29" t="s">
        <v>100</v>
      </c>
      <c r="AL2365" s="29" t="s">
        <v>392</v>
      </c>
      <c r="AM2365" s="29" t="s">
        <v>393</v>
      </c>
      <c r="AN2365" s="29">
        <v>37.186039999999998</v>
      </c>
      <c r="AO2365" s="29" t="s">
        <v>68</v>
      </c>
      <c r="AP2365" s="29"/>
      <c r="AQ2365" s="29"/>
      <c r="AR2365" s="29" t="s">
        <v>68</v>
      </c>
      <c r="AS2365" s="29"/>
      <c r="AT2365" s="29"/>
      <c r="AU2365" s="29" t="s">
        <v>394</v>
      </c>
      <c r="AV2365" s="29" t="s">
        <v>395</v>
      </c>
      <c r="AW2365" s="29">
        <v>162.64664999999999</v>
      </c>
      <c r="AX2365" s="29" t="s">
        <v>509</v>
      </c>
      <c r="AY2365" s="29" t="s">
        <v>510</v>
      </c>
      <c r="AZ2365" s="3">
        <v>1827</v>
      </c>
      <c r="BA2365" s="29" t="s">
        <v>60</v>
      </c>
      <c r="BB2365" s="29">
        <v>1827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3108</v>
      </c>
      <c r="B2366" s="29" t="s">
        <v>11325</v>
      </c>
      <c r="C2366" s="29" t="s">
        <v>11326</v>
      </c>
      <c r="D2366" s="29" t="s">
        <v>303</v>
      </c>
      <c r="E2366" s="29" t="s">
        <v>396</v>
      </c>
      <c r="F2366" s="29" t="s">
        <v>59</v>
      </c>
      <c r="G2366" s="29">
        <v>327</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508</v>
      </c>
      <c r="AJ2366" s="29" t="s">
        <v>306</v>
      </c>
      <c r="AK2366" s="29" t="s">
        <v>100</v>
      </c>
      <c r="AL2366" s="29" t="s">
        <v>392</v>
      </c>
      <c r="AM2366" s="29" t="s">
        <v>393</v>
      </c>
      <c r="AN2366" s="29">
        <v>6.6189499999999999</v>
      </c>
      <c r="AO2366" s="29" t="s">
        <v>68</v>
      </c>
      <c r="AP2366" s="29"/>
      <c r="AQ2366" s="29"/>
      <c r="AR2366" s="29" t="s">
        <v>68</v>
      </c>
      <c r="AS2366" s="29"/>
      <c r="AT2366" s="29"/>
      <c r="AU2366" s="29" t="s">
        <v>394</v>
      </c>
      <c r="AV2366" s="29" t="s">
        <v>395</v>
      </c>
      <c r="AW2366" s="29">
        <v>28.950150000000001</v>
      </c>
      <c r="AX2366" s="29" t="s">
        <v>509</v>
      </c>
      <c r="AY2366" s="29" t="s">
        <v>510</v>
      </c>
      <c r="AZ2366" s="3">
        <v>327</v>
      </c>
      <c r="BA2366" s="29" t="s">
        <v>60</v>
      </c>
      <c r="BB2366" s="29">
        <v>327</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3109</v>
      </c>
      <c r="B2367" s="29" t="s">
        <v>11327</v>
      </c>
      <c r="C2367" s="29" t="s">
        <v>11328</v>
      </c>
      <c r="D2367" s="29" t="s">
        <v>303</v>
      </c>
      <c r="E2367" s="29" t="s">
        <v>396</v>
      </c>
      <c r="F2367" s="29" t="s">
        <v>59</v>
      </c>
      <c r="G2367" s="29">
        <v>195</v>
      </c>
      <c r="H2367" s="4">
        <v>45812</v>
      </c>
      <c r="I2367" s="29">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305</v>
      </c>
      <c r="AI2367" s="29" t="s">
        <v>508</v>
      </c>
      <c r="AJ2367" s="29" t="s">
        <v>306</v>
      </c>
      <c r="AK2367" s="29" t="s">
        <v>100</v>
      </c>
      <c r="AL2367" s="29" t="s">
        <v>392</v>
      </c>
      <c r="AM2367" s="29" t="s">
        <v>393</v>
      </c>
      <c r="AN2367" s="29">
        <v>3.9243199999999998</v>
      </c>
      <c r="AO2367" s="29" t="s">
        <v>68</v>
      </c>
      <c r="AP2367" s="29"/>
      <c r="AQ2367" s="29"/>
      <c r="AR2367" s="29" t="s">
        <v>68</v>
      </c>
      <c r="AS2367" s="29"/>
      <c r="AT2367" s="29"/>
      <c r="AU2367" s="29" t="s">
        <v>394</v>
      </c>
      <c r="AV2367" s="29" t="s">
        <v>395</v>
      </c>
      <c r="AW2367" s="29">
        <v>17.164390000000001</v>
      </c>
      <c r="AX2367" s="29" t="s">
        <v>509</v>
      </c>
      <c r="AY2367" s="29" t="s">
        <v>510</v>
      </c>
      <c r="AZ2367" s="3">
        <v>195</v>
      </c>
      <c r="BA2367" s="29" t="s">
        <v>60</v>
      </c>
      <c r="BB2367" s="29">
        <v>195</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3110</v>
      </c>
      <c r="B2368" s="29" t="s">
        <v>11329</v>
      </c>
      <c r="C2368" s="29" t="s">
        <v>11330</v>
      </c>
      <c r="D2368" s="29" t="s">
        <v>303</v>
      </c>
      <c r="E2368" s="29" t="s">
        <v>396</v>
      </c>
      <c r="F2368" s="29" t="s">
        <v>59</v>
      </c>
      <c r="G2368" s="29">
        <v>207</v>
      </c>
      <c r="H2368" s="4">
        <v>45812</v>
      </c>
      <c r="I2368" s="29">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305</v>
      </c>
      <c r="AI2368" s="29" t="s">
        <v>508</v>
      </c>
      <c r="AJ2368" s="29" t="s">
        <v>306</v>
      </c>
      <c r="AK2368" s="29" t="s">
        <v>100</v>
      </c>
      <c r="AL2368" s="29" t="s">
        <v>392</v>
      </c>
      <c r="AM2368" s="29" t="s">
        <v>393</v>
      </c>
      <c r="AN2368" s="29">
        <v>4.1027800000000001</v>
      </c>
      <c r="AO2368" s="29" t="s">
        <v>68</v>
      </c>
      <c r="AP2368" s="29"/>
      <c r="AQ2368" s="29"/>
      <c r="AR2368" s="29" t="s">
        <v>68</v>
      </c>
      <c r="AS2368" s="29"/>
      <c r="AT2368" s="29"/>
      <c r="AU2368" s="29" t="s">
        <v>394</v>
      </c>
      <c r="AV2368" s="29" t="s">
        <v>395</v>
      </c>
      <c r="AW2368" s="29">
        <v>17.945239999999998</v>
      </c>
      <c r="AX2368" s="29" t="s">
        <v>509</v>
      </c>
      <c r="AY2368" s="29" t="s">
        <v>510</v>
      </c>
      <c r="AZ2368" s="3">
        <v>207</v>
      </c>
      <c r="BA2368" s="29" t="s">
        <v>60</v>
      </c>
      <c r="BB2368" s="29">
        <v>207</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3111</v>
      </c>
      <c r="B2369" s="29" t="s">
        <v>11331</v>
      </c>
      <c r="C2369" s="29" t="s">
        <v>11332</v>
      </c>
      <c r="D2369" s="29" t="s">
        <v>303</v>
      </c>
      <c r="E2369" s="29" t="s">
        <v>396</v>
      </c>
      <c r="F2369" s="29" t="s">
        <v>59</v>
      </c>
      <c r="G2369" s="29">
        <v>219</v>
      </c>
      <c r="H2369" s="4">
        <v>45812</v>
      </c>
      <c r="I2369" s="29">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305</v>
      </c>
      <c r="AI2369" s="29" t="s">
        <v>508</v>
      </c>
      <c r="AJ2369" s="29" t="s">
        <v>306</v>
      </c>
      <c r="AK2369" s="29" t="s">
        <v>100</v>
      </c>
      <c r="AL2369" s="29" t="s">
        <v>392</v>
      </c>
      <c r="AM2369" s="29" t="s">
        <v>393</v>
      </c>
      <c r="AN2369" s="29">
        <v>4.2983700000000002</v>
      </c>
      <c r="AO2369" s="29" t="s">
        <v>68</v>
      </c>
      <c r="AP2369" s="29"/>
      <c r="AQ2369" s="29"/>
      <c r="AR2369" s="29" t="s">
        <v>68</v>
      </c>
      <c r="AS2369" s="29"/>
      <c r="AT2369" s="29"/>
      <c r="AU2369" s="29" t="s">
        <v>394</v>
      </c>
      <c r="AV2369" s="29" t="s">
        <v>395</v>
      </c>
      <c r="AW2369" s="29">
        <v>18.800280000000001</v>
      </c>
      <c r="AX2369" s="29" t="s">
        <v>509</v>
      </c>
      <c r="AY2369" s="29" t="s">
        <v>510</v>
      </c>
      <c r="AZ2369" s="3">
        <v>219</v>
      </c>
      <c r="BA2369" s="29" t="s">
        <v>60</v>
      </c>
      <c r="BB2369" s="29">
        <v>219</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3112</v>
      </c>
      <c r="B2370" s="29" t="s">
        <v>11333</v>
      </c>
      <c r="C2370" s="29" t="s">
        <v>11334</v>
      </c>
      <c r="D2370" s="29" t="s">
        <v>303</v>
      </c>
      <c r="E2370" s="29" t="s">
        <v>396</v>
      </c>
      <c r="F2370" s="29" t="s">
        <v>59</v>
      </c>
      <c r="G2370" s="29">
        <v>519</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8.5008800000000004</v>
      </c>
      <c r="AO2370" s="29" t="s">
        <v>68</v>
      </c>
      <c r="AP2370" s="29"/>
      <c r="AQ2370" s="29"/>
      <c r="AR2370" s="29" t="s">
        <v>68</v>
      </c>
      <c r="AS2370" s="29"/>
      <c r="AT2370" s="29"/>
      <c r="AU2370" s="29" t="s">
        <v>394</v>
      </c>
      <c r="AV2370" s="29" t="s">
        <v>395</v>
      </c>
      <c r="AW2370" s="29">
        <v>37.176609999999997</v>
      </c>
      <c r="AX2370" s="29" t="s">
        <v>520</v>
      </c>
      <c r="AY2370" s="29" t="s">
        <v>521</v>
      </c>
      <c r="AZ2370" s="3">
        <v>519</v>
      </c>
      <c r="BA2370" s="29" t="s">
        <v>60</v>
      </c>
      <c r="BB2370" s="29">
        <v>519</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3113</v>
      </c>
      <c r="B2371" s="29" t="s">
        <v>11335</v>
      </c>
      <c r="C2371" s="29" t="s">
        <v>11336</v>
      </c>
      <c r="D2371" s="29" t="s">
        <v>303</v>
      </c>
      <c r="E2371" s="29" t="s">
        <v>396</v>
      </c>
      <c r="F2371" s="29" t="s">
        <v>59</v>
      </c>
      <c r="G2371" s="29">
        <v>111</v>
      </c>
      <c r="H2371" s="4">
        <v>45812</v>
      </c>
      <c r="I2371" s="29">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29" t="s">
        <v>126</v>
      </c>
      <c r="AH2371" s="29" t="s">
        <v>305</v>
      </c>
      <c r="AI2371" s="29" t="s">
        <v>519</v>
      </c>
      <c r="AJ2371" s="29" t="s">
        <v>306</v>
      </c>
      <c r="AK2371" s="29" t="s">
        <v>65</v>
      </c>
      <c r="AL2371" s="29" t="s">
        <v>392</v>
      </c>
      <c r="AM2371" s="29" t="s">
        <v>393</v>
      </c>
      <c r="AN2371" s="29">
        <v>2.0968200000000001</v>
      </c>
      <c r="AO2371" s="29" t="s">
        <v>68</v>
      </c>
      <c r="AP2371" s="29"/>
      <c r="AQ2371" s="29"/>
      <c r="AR2371" s="29" t="s">
        <v>68</v>
      </c>
      <c r="AS2371" s="29"/>
      <c r="AT2371" s="29"/>
      <c r="AU2371" s="29" t="s">
        <v>394</v>
      </c>
      <c r="AV2371" s="29" t="s">
        <v>395</v>
      </c>
      <c r="AW2371" s="29">
        <v>9.1708200000000009</v>
      </c>
      <c r="AX2371" s="29" t="s">
        <v>520</v>
      </c>
      <c r="AY2371" s="29" t="s">
        <v>521</v>
      </c>
      <c r="AZ2371" s="3">
        <v>111</v>
      </c>
      <c r="BA2371" s="29" t="s">
        <v>60</v>
      </c>
      <c r="BB2371" s="29">
        <v>111</v>
      </c>
      <c r="BC2371" s="29" t="s">
        <v>60</v>
      </c>
      <c r="BD2371" s="29" t="s">
        <v>60</v>
      </c>
      <c r="BE2371" s="29" t="s">
        <v>60</v>
      </c>
      <c r="BF2371" s="31" t="str">
        <f>IFERROR(VLOOKUP(Data_Power_app[[#This Row],[PRO ODER]],'Result'!H:J,3,0),"")</f>
        <v>LAMINATION 1</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3114</v>
      </c>
      <c r="B2372" s="29" t="s">
        <v>11337</v>
      </c>
      <c r="C2372" s="29" t="s">
        <v>11338</v>
      </c>
      <c r="D2372" s="29" t="s">
        <v>303</v>
      </c>
      <c r="E2372" s="29" t="s">
        <v>396</v>
      </c>
      <c r="F2372" s="29" t="s">
        <v>59</v>
      </c>
      <c r="G2372" s="29">
        <v>783</v>
      </c>
      <c r="H2372" s="4">
        <v>45812</v>
      </c>
      <c r="I2372" s="29">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29" t="s">
        <v>126</v>
      </c>
      <c r="AH2372" s="29" t="s">
        <v>570</v>
      </c>
      <c r="AI2372" s="29" t="s">
        <v>11339</v>
      </c>
      <c r="AJ2372" s="29" t="s">
        <v>306</v>
      </c>
      <c r="AK2372" s="29" t="s">
        <v>100</v>
      </c>
      <c r="AL2372" s="29" t="s">
        <v>392</v>
      </c>
      <c r="AM2372" s="29" t="s">
        <v>393</v>
      </c>
      <c r="AN2372" s="29">
        <v>16.155429999999999</v>
      </c>
      <c r="AO2372" s="29" t="s">
        <v>68</v>
      </c>
      <c r="AP2372" s="29"/>
      <c r="AQ2372" s="29"/>
      <c r="AR2372" s="29" t="s">
        <v>68</v>
      </c>
      <c r="AS2372" s="29"/>
      <c r="AT2372" s="29"/>
      <c r="AU2372" s="29" t="s">
        <v>400</v>
      </c>
      <c r="AV2372" s="29" t="s">
        <v>401</v>
      </c>
      <c r="AW2372" s="29">
        <v>70.661779999999993</v>
      </c>
      <c r="AX2372" s="29" t="s">
        <v>11340</v>
      </c>
      <c r="AY2372" s="29" t="s">
        <v>11341</v>
      </c>
      <c r="AZ2372" s="3">
        <v>783</v>
      </c>
      <c r="BA2372" s="29" t="s">
        <v>60</v>
      </c>
      <c r="BB2372" s="29">
        <v>783</v>
      </c>
      <c r="BC2372" s="29" t="s">
        <v>60</v>
      </c>
      <c r="BD2372" s="29" t="s">
        <v>60</v>
      </c>
      <c r="BE2372" s="29" t="s">
        <v>60</v>
      </c>
      <c r="BF2372" s="31" t="str">
        <f>IFERROR(VLOOKUP(Data_Power_app[[#This Row],[PRO ODER]],'Result'!H:J,3,0),"")</f>
        <v>LAMINATION 1</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v>3115</v>
      </c>
      <c r="B2373" s="29" t="s">
        <v>11342</v>
      </c>
      <c r="C2373" s="29" t="s">
        <v>11343</v>
      </c>
      <c r="D2373" s="29" t="s">
        <v>303</v>
      </c>
      <c r="E2373" s="29" t="s">
        <v>396</v>
      </c>
      <c r="F2373" s="29" t="s">
        <v>59</v>
      </c>
      <c r="G2373" s="29">
        <v>399</v>
      </c>
      <c r="H2373" s="4">
        <v>45812</v>
      </c>
      <c r="I2373" s="29">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29" t="s">
        <v>126</v>
      </c>
      <c r="AH2373" s="29" t="s">
        <v>570</v>
      </c>
      <c r="AI2373" s="29" t="s">
        <v>11339</v>
      </c>
      <c r="AJ2373" s="29" t="s">
        <v>306</v>
      </c>
      <c r="AK2373" s="29" t="s">
        <v>100</v>
      </c>
      <c r="AL2373" s="29" t="s">
        <v>392</v>
      </c>
      <c r="AM2373" s="29" t="s">
        <v>393</v>
      </c>
      <c r="AN2373" s="29">
        <v>8.3245799999999992</v>
      </c>
      <c r="AO2373" s="29" t="s">
        <v>68</v>
      </c>
      <c r="AP2373" s="29"/>
      <c r="AQ2373" s="29"/>
      <c r="AR2373" s="29" t="s">
        <v>68</v>
      </c>
      <c r="AS2373" s="29"/>
      <c r="AT2373" s="29"/>
      <c r="AU2373" s="29" t="s">
        <v>400</v>
      </c>
      <c r="AV2373" s="29" t="s">
        <v>401</v>
      </c>
      <c r="AW2373" s="29">
        <v>36.410820000000001</v>
      </c>
      <c r="AX2373" s="29" t="s">
        <v>11340</v>
      </c>
      <c r="AY2373" s="29" t="s">
        <v>11341</v>
      </c>
      <c r="AZ2373" s="3">
        <v>399</v>
      </c>
      <c r="BA2373" s="29" t="s">
        <v>60</v>
      </c>
      <c r="BB2373" s="29">
        <v>399</v>
      </c>
      <c r="BC2373" s="29" t="s">
        <v>60</v>
      </c>
      <c r="BD2373" s="29" t="s">
        <v>60</v>
      </c>
      <c r="BE2373" s="29" t="s">
        <v>60</v>
      </c>
      <c r="BF2373" s="31" t="str">
        <f>IFERROR(VLOOKUP(Data_Power_app[[#This Row],[PRO ODER]],'Result'!H:J,3,0),"")</f>
        <v>LAMINATION 1</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v>3116</v>
      </c>
      <c r="B2374" s="29" t="s">
        <v>11344</v>
      </c>
      <c r="C2374" s="29" t="s">
        <v>11345</v>
      </c>
      <c r="D2374" s="29" t="s">
        <v>303</v>
      </c>
      <c r="E2374" s="29" t="s">
        <v>396</v>
      </c>
      <c r="F2374" s="29" t="s">
        <v>59</v>
      </c>
      <c r="G2374" s="29">
        <v>915</v>
      </c>
      <c r="H2374" s="4">
        <v>45812</v>
      </c>
      <c r="I2374" s="29">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29" t="s">
        <v>126</v>
      </c>
      <c r="AH2374" s="29" t="s">
        <v>570</v>
      </c>
      <c r="AI2374" s="29" t="s">
        <v>11339</v>
      </c>
      <c r="AJ2374" s="29" t="s">
        <v>306</v>
      </c>
      <c r="AK2374" s="29" t="s">
        <v>100</v>
      </c>
      <c r="AL2374" s="29" t="s">
        <v>392</v>
      </c>
      <c r="AM2374" s="29" t="s">
        <v>393</v>
      </c>
      <c r="AN2374" s="29">
        <v>18.864149999999999</v>
      </c>
      <c r="AO2374" s="29" t="s">
        <v>68</v>
      </c>
      <c r="AP2374" s="29"/>
      <c r="AQ2374" s="29"/>
      <c r="AR2374" s="29" t="s">
        <v>68</v>
      </c>
      <c r="AS2374" s="29"/>
      <c r="AT2374" s="29"/>
      <c r="AU2374" s="29" t="s">
        <v>400</v>
      </c>
      <c r="AV2374" s="29" t="s">
        <v>401</v>
      </c>
      <c r="AW2374" s="29">
        <v>82.509609999999995</v>
      </c>
      <c r="AX2374" s="29" t="s">
        <v>11340</v>
      </c>
      <c r="AY2374" s="29" t="s">
        <v>11341</v>
      </c>
      <c r="AZ2374" s="3">
        <v>915</v>
      </c>
      <c r="BA2374" s="29" t="s">
        <v>60</v>
      </c>
      <c r="BB2374" s="29">
        <v>915</v>
      </c>
      <c r="BC2374" s="29" t="s">
        <v>60</v>
      </c>
      <c r="BD2374" s="29" t="s">
        <v>60</v>
      </c>
      <c r="BE2374" s="29" t="s">
        <v>60</v>
      </c>
      <c r="BF2374" s="31" t="str">
        <f>IFERROR(VLOOKUP(Data_Power_app[[#This Row],[PRO ODER]],'Result'!H:J,3,0),"")</f>
        <v>LAMINATION 1</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3117</v>
      </c>
      <c r="B2375" s="29" t="s">
        <v>11346</v>
      </c>
      <c r="C2375" s="29" t="s">
        <v>11347</v>
      </c>
      <c r="D2375" s="29" t="s">
        <v>303</v>
      </c>
      <c r="E2375" s="29" t="s">
        <v>396</v>
      </c>
      <c r="F2375" s="29" t="s">
        <v>59</v>
      </c>
      <c r="G2375" s="29">
        <v>1515</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1155</v>
      </c>
      <c r="AJ2375" s="29" t="s">
        <v>306</v>
      </c>
      <c r="AK2375" s="29" t="s">
        <v>100</v>
      </c>
      <c r="AL2375" s="29" t="s">
        <v>398</v>
      </c>
      <c r="AM2375" s="29" t="s">
        <v>399</v>
      </c>
      <c r="AN2375" s="29">
        <v>28.924720000000001</v>
      </c>
      <c r="AO2375" s="29" t="s">
        <v>68</v>
      </c>
      <c r="AP2375" s="29"/>
      <c r="AQ2375" s="29"/>
      <c r="AR2375" s="29" t="s">
        <v>68</v>
      </c>
      <c r="AS2375" s="29"/>
      <c r="AT2375" s="29"/>
      <c r="AU2375" s="29" t="s">
        <v>400</v>
      </c>
      <c r="AV2375" s="29" t="s">
        <v>401</v>
      </c>
      <c r="AW2375" s="29">
        <v>126.50798</v>
      </c>
      <c r="AX2375" s="29" t="s">
        <v>902</v>
      </c>
      <c r="AY2375" s="29" t="s">
        <v>823</v>
      </c>
      <c r="AZ2375" s="3">
        <v>1515</v>
      </c>
      <c r="BA2375" s="29" t="s">
        <v>60</v>
      </c>
      <c r="BB2375" s="29">
        <v>1515</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3118</v>
      </c>
      <c r="B2376" s="29" t="s">
        <v>11348</v>
      </c>
      <c r="C2376" s="29" t="s">
        <v>11349</v>
      </c>
      <c r="D2376" s="29" t="s">
        <v>303</v>
      </c>
      <c r="E2376" s="29" t="s">
        <v>396</v>
      </c>
      <c r="F2376" s="29" t="s">
        <v>59</v>
      </c>
      <c r="G2376" s="29">
        <v>963</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1004</v>
      </c>
      <c r="AJ2376" s="29" t="s">
        <v>306</v>
      </c>
      <c r="AK2376" s="29" t="s">
        <v>100</v>
      </c>
      <c r="AL2376" s="29" t="s">
        <v>398</v>
      </c>
      <c r="AM2376" s="29" t="s">
        <v>399</v>
      </c>
      <c r="AN2376" s="29">
        <v>19.583970000000001</v>
      </c>
      <c r="AO2376" s="29" t="s">
        <v>68</v>
      </c>
      <c r="AP2376" s="29"/>
      <c r="AQ2376" s="29"/>
      <c r="AR2376" s="29" t="s">
        <v>68</v>
      </c>
      <c r="AS2376" s="29"/>
      <c r="AT2376" s="29"/>
      <c r="AU2376" s="29" t="s">
        <v>400</v>
      </c>
      <c r="AV2376" s="29" t="s">
        <v>401</v>
      </c>
      <c r="AW2376" s="29">
        <v>85.65737</v>
      </c>
      <c r="AX2376" s="29" t="s">
        <v>902</v>
      </c>
      <c r="AY2376" s="29" t="s">
        <v>823</v>
      </c>
      <c r="AZ2376" s="3">
        <v>963</v>
      </c>
      <c r="BA2376" s="29" t="s">
        <v>60</v>
      </c>
      <c r="BB2376" s="29">
        <v>963</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3119</v>
      </c>
      <c r="B2377" s="29" t="s">
        <v>11350</v>
      </c>
      <c r="C2377" s="29" t="s">
        <v>11351</v>
      </c>
      <c r="D2377" s="29" t="s">
        <v>303</v>
      </c>
      <c r="E2377" s="29" t="s">
        <v>396</v>
      </c>
      <c r="F2377" s="29" t="s">
        <v>59</v>
      </c>
      <c r="G2377" s="29">
        <v>537</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1004</v>
      </c>
      <c r="AJ2377" s="29" t="s">
        <v>306</v>
      </c>
      <c r="AK2377" s="29" t="s">
        <v>100</v>
      </c>
      <c r="AL2377" s="29" t="s">
        <v>398</v>
      </c>
      <c r="AM2377" s="29" t="s">
        <v>399</v>
      </c>
      <c r="AN2377" s="29">
        <v>10.908770000000001</v>
      </c>
      <c r="AO2377" s="29" t="s">
        <v>68</v>
      </c>
      <c r="AP2377" s="29"/>
      <c r="AQ2377" s="29"/>
      <c r="AR2377" s="29" t="s">
        <v>68</v>
      </c>
      <c r="AS2377" s="29"/>
      <c r="AT2377" s="29"/>
      <c r="AU2377" s="29" t="s">
        <v>400</v>
      </c>
      <c r="AV2377" s="29" t="s">
        <v>401</v>
      </c>
      <c r="AW2377" s="29">
        <v>47.713290000000001</v>
      </c>
      <c r="AX2377" s="29" t="s">
        <v>902</v>
      </c>
      <c r="AY2377" s="29" t="s">
        <v>823</v>
      </c>
      <c r="AZ2377" s="3">
        <v>537</v>
      </c>
      <c r="BA2377" s="29" t="s">
        <v>60</v>
      </c>
      <c r="BB2377" s="29">
        <v>537</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3120</v>
      </c>
      <c r="B2378" s="29" t="s">
        <v>11352</v>
      </c>
      <c r="C2378" s="29" t="s">
        <v>11353</v>
      </c>
      <c r="D2378" s="29" t="s">
        <v>303</v>
      </c>
      <c r="E2378" s="29" t="s">
        <v>396</v>
      </c>
      <c r="F2378" s="29" t="s">
        <v>59</v>
      </c>
      <c r="G2378" s="29">
        <v>855</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1004</v>
      </c>
      <c r="AJ2378" s="29" t="s">
        <v>306</v>
      </c>
      <c r="AK2378" s="29" t="s">
        <v>100</v>
      </c>
      <c r="AL2378" s="29" t="s">
        <v>398</v>
      </c>
      <c r="AM2378" s="29" t="s">
        <v>399</v>
      </c>
      <c r="AN2378" s="29">
        <v>17.356909999999999</v>
      </c>
      <c r="AO2378" s="29" t="s">
        <v>68</v>
      </c>
      <c r="AP2378" s="29"/>
      <c r="AQ2378" s="29"/>
      <c r="AR2378" s="29" t="s">
        <v>68</v>
      </c>
      <c r="AS2378" s="29"/>
      <c r="AT2378" s="29"/>
      <c r="AU2378" s="29" t="s">
        <v>400</v>
      </c>
      <c r="AV2378" s="29" t="s">
        <v>401</v>
      </c>
      <c r="AW2378" s="29">
        <v>75.916399999999996</v>
      </c>
      <c r="AX2378" s="29" t="s">
        <v>902</v>
      </c>
      <c r="AY2378" s="29" t="s">
        <v>823</v>
      </c>
      <c r="AZ2378" s="3">
        <v>855</v>
      </c>
      <c r="BA2378" s="29" t="s">
        <v>60</v>
      </c>
      <c r="BB2378" s="29">
        <v>855</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3121</v>
      </c>
      <c r="B2379" s="29" t="s">
        <v>11354</v>
      </c>
      <c r="C2379" s="29" t="s">
        <v>11355</v>
      </c>
      <c r="D2379" s="29" t="s">
        <v>303</v>
      </c>
      <c r="E2379" s="29" t="s">
        <v>396</v>
      </c>
      <c r="F2379" s="29" t="s">
        <v>59</v>
      </c>
      <c r="G2379" s="29">
        <v>903</v>
      </c>
      <c r="H2379" s="4">
        <v>45812</v>
      </c>
      <c r="I2379" s="29">
        <v>45811</v>
      </c>
      <c r="J2379" s="4">
        <v>45812</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570</v>
      </c>
      <c r="AI2379" s="29" t="s">
        <v>11339</v>
      </c>
      <c r="AJ2379" s="29" t="s">
        <v>306</v>
      </c>
      <c r="AK2379" s="29" t="s">
        <v>100</v>
      </c>
      <c r="AL2379" s="29" t="s">
        <v>392</v>
      </c>
      <c r="AM2379" s="29" t="s">
        <v>393</v>
      </c>
      <c r="AN2379" s="29">
        <v>17.02073</v>
      </c>
      <c r="AO2379" s="29" t="s">
        <v>68</v>
      </c>
      <c r="AP2379" s="29"/>
      <c r="AQ2379" s="29"/>
      <c r="AR2379" s="29" t="s">
        <v>68</v>
      </c>
      <c r="AS2379" s="29"/>
      <c r="AT2379" s="29"/>
      <c r="AU2379" s="29" t="s">
        <v>400</v>
      </c>
      <c r="AV2379" s="29" t="s">
        <v>401</v>
      </c>
      <c r="AW2379" s="29">
        <v>74.442750000000004</v>
      </c>
      <c r="AX2379" s="29" t="s">
        <v>11340</v>
      </c>
      <c r="AY2379" s="29" t="s">
        <v>11341</v>
      </c>
      <c r="AZ2379" s="3">
        <v>903</v>
      </c>
      <c r="BA2379" s="29" t="s">
        <v>60</v>
      </c>
      <c r="BB2379" s="29">
        <v>903</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3122</v>
      </c>
      <c r="B2380" s="29" t="s">
        <v>11356</v>
      </c>
      <c r="C2380" s="29" t="s">
        <v>11357</v>
      </c>
      <c r="D2380" s="29" t="s">
        <v>303</v>
      </c>
      <c r="E2380" s="29" t="s">
        <v>396</v>
      </c>
      <c r="F2380" s="29" t="s">
        <v>59</v>
      </c>
      <c r="G2380" s="29">
        <v>1003</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570</v>
      </c>
      <c r="AI2380" s="29" t="s">
        <v>11339</v>
      </c>
      <c r="AJ2380" s="29" t="s">
        <v>306</v>
      </c>
      <c r="AK2380" s="29" t="s">
        <v>100</v>
      </c>
      <c r="AL2380" s="29" t="s">
        <v>392</v>
      </c>
      <c r="AM2380" s="29" t="s">
        <v>393</v>
      </c>
      <c r="AN2380" s="29">
        <v>19.239609999999999</v>
      </c>
      <c r="AO2380" s="29" t="s">
        <v>68</v>
      </c>
      <c r="AP2380" s="29"/>
      <c r="AQ2380" s="29"/>
      <c r="AR2380" s="29" t="s">
        <v>68</v>
      </c>
      <c r="AS2380" s="29"/>
      <c r="AT2380" s="29"/>
      <c r="AU2380" s="29" t="s">
        <v>400</v>
      </c>
      <c r="AV2380" s="29" t="s">
        <v>401</v>
      </c>
      <c r="AW2380" s="29">
        <v>84.148679999999999</v>
      </c>
      <c r="AX2380" s="29" t="s">
        <v>11340</v>
      </c>
      <c r="AY2380" s="29" t="s">
        <v>11341</v>
      </c>
      <c r="AZ2380" s="3">
        <v>1003</v>
      </c>
      <c r="BA2380" s="29" t="s">
        <v>60</v>
      </c>
      <c r="BB2380" s="29">
        <v>1003</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3123</v>
      </c>
      <c r="B2381" s="29" t="s">
        <v>11358</v>
      </c>
      <c r="C2381" s="29" t="s">
        <v>11359</v>
      </c>
      <c r="D2381" s="29" t="s">
        <v>303</v>
      </c>
      <c r="E2381" s="29" t="s">
        <v>396</v>
      </c>
      <c r="F2381" s="29" t="s">
        <v>59</v>
      </c>
      <c r="G2381" s="29">
        <v>2171</v>
      </c>
      <c r="H2381" s="4">
        <v>45812</v>
      </c>
      <c r="I2381" s="29">
        <v>45811</v>
      </c>
      <c r="J2381" s="4">
        <v>45812</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570</v>
      </c>
      <c r="AI2381" s="29" t="s">
        <v>11339</v>
      </c>
      <c r="AJ2381" s="29" t="s">
        <v>306</v>
      </c>
      <c r="AK2381" s="29" t="s">
        <v>100</v>
      </c>
      <c r="AL2381" s="29" t="s">
        <v>392</v>
      </c>
      <c r="AM2381" s="29" t="s">
        <v>393</v>
      </c>
      <c r="AN2381" s="29">
        <v>40.860489999999999</v>
      </c>
      <c r="AO2381" s="29" t="s">
        <v>68</v>
      </c>
      <c r="AP2381" s="29"/>
      <c r="AQ2381" s="29"/>
      <c r="AR2381" s="29" t="s">
        <v>68</v>
      </c>
      <c r="AS2381" s="29"/>
      <c r="AT2381" s="29"/>
      <c r="AU2381" s="29" t="s">
        <v>400</v>
      </c>
      <c r="AV2381" s="29" t="s">
        <v>401</v>
      </c>
      <c r="AW2381" s="29">
        <v>178.70962</v>
      </c>
      <c r="AX2381" s="29" t="s">
        <v>11340</v>
      </c>
      <c r="AY2381" s="29" t="s">
        <v>11341</v>
      </c>
      <c r="AZ2381" s="3">
        <v>2171</v>
      </c>
      <c r="BA2381" s="29" t="s">
        <v>60</v>
      </c>
      <c r="BB2381" s="29">
        <v>2171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3124</v>
      </c>
      <c r="B2382" s="29" t="s">
        <v>11360</v>
      </c>
      <c r="C2382" s="29" t="s">
        <v>11361</v>
      </c>
      <c r="D2382" s="29" t="s">
        <v>303</v>
      </c>
      <c r="E2382" s="29" t="s">
        <v>396</v>
      </c>
      <c r="F2382" s="29" t="s">
        <v>59</v>
      </c>
      <c r="G2382" s="29">
        <v>423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305</v>
      </c>
      <c r="AI2382" s="29" t="s">
        <v>519</v>
      </c>
      <c r="AJ2382" s="29" t="s">
        <v>306</v>
      </c>
      <c r="AK2382" s="29" t="s">
        <v>65</v>
      </c>
      <c r="AL2382" s="29" t="s">
        <v>392</v>
      </c>
      <c r="AM2382" s="29" t="s">
        <v>393</v>
      </c>
      <c r="AN2382" s="29">
        <v>7.3087099999999996</v>
      </c>
      <c r="AO2382" s="29" t="s">
        <v>68</v>
      </c>
      <c r="AP2382" s="29"/>
      <c r="AQ2382" s="29"/>
      <c r="AR2382" s="29" t="s">
        <v>68</v>
      </c>
      <c r="AS2382" s="29"/>
      <c r="AT2382" s="29"/>
      <c r="AU2382" s="29" t="s">
        <v>394</v>
      </c>
      <c r="AV2382" s="29" t="s">
        <v>395</v>
      </c>
      <c r="AW2382" s="29">
        <v>31.963840000000001</v>
      </c>
      <c r="AX2382" s="29" t="s">
        <v>520</v>
      </c>
      <c r="AY2382" s="29" t="s">
        <v>521</v>
      </c>
      <c r="AZ2382" s="3">
        <v>423</v>
      </c>
      <c r="BA2382" s="29" t="s">
        <v>60</v>
      </c>
      <c r="BB2382" s="29">
        <v>423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3125</v>
      </c>
      <c r="B2383" s="29" t="s">
        <v>11362</v>
      </c>
      <c r="C2383" s="29" t="s">
        <v>11363</v>
      </c>
      <c r="D2383" s="29" t="s">
        <v>86</v>
      </c>
      <c r="E2383" s="29" t="s">
        <v>176</v>
      </c>
      <c r="F2383" s="29" t="s">
        <v>59</v>
      </c>
      <c r="G2383" s="29">
        <v>4928</v>
      </c>
      <c r="H2383" s="4">
        <v>45818</v>
      </c>
      <c r="I2383" s="29">
        <v>45811</v>
      </c>
      <c r="J2383" s="4">
        <v>45811</v>
      </c>
      <c r="K2383" s="4">
        <v>45819</v>
      </c>
      <c r="L2383" s="4">
        <v>45812.060104166667</v>
      </c>
      <c r="M2383" s="4">
        <v>45820</v>
      </c>
      <c r="N2383" s="4">
        <v>45812.236458333333</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29" t="s">
        <v>269</v>
      </c>
      <c r="AH2383" s="29" t="s">
        <v>299</v>
      </c>
      <c r="AI2383" s="29" t="s">
        <v>439</v>
      </c>
      <c r="AJ2383" s="29" t="s">
        <v>211</v>
      </c>
      <c r="AK2383" s="29" t="s">
        <v>100</v>
      </c>
      <c r="AL2383" s="29" t="s">
        <v>300</v>
      </c>
      <c r="AM2383" s="29" t="s">
        <v>301</v>
      </c>
      <c r="AN2383" s="29">
        <v>180.16031000000001</v>
      </c>
      <c r="AO2383" s="29" t="s">
        <v>68</v>
      </c>
      <c r="AP2383" s="29"/>
      <c r="AQ2383" s="29"/>
      <c r="AR2383" s="29" t="s">
        <v>68</v>
      </c>
      <c r="AS2383" s="29"/>
      <c r="AT2383" s="29"/>
      <c r="AU2383" s="29" t="s">
        <v>277</v>
      </c>
      <c r="AV2383" s="29" t="s">
        <v>278</v>
      </c>
      <c r="AW2383" s="29">
        <v>393.99574999999999</v>
      </c>
      <c r="AX2383" s="29" t="s">
        <v>440</v>
      </c>
      <c r="AY2383" s="29" t="s">
        <v>441</v>
      </c>
      <c r="AZ2383" s="3">
        <v>4928</v>
      </c>
      <c r="BA2383" s="29" t="s">
        <v>60</v>
      </c>
      <c r="BB2383" s="29">
        <v>4928</v>
      </c>
      <c r="BC2383" s="29" t="s">
        <v>60</v>
      </c>
      <c r="BD2383" s="29" t="s">
        <v>60</v>
      </c>
      <c r="BE2383" s="29" t="s">
        <v>60</v>
      </c>
      <c r="BF2383" s="31" t="str">
        <f>IFERROR(VLOOKUP(Data_Power_app[[#This Row],[PRO ODER]],'Result'!H:J,3,0),"")</f>
        <v>LAMINATION 5</v>
      </c>
      <c r="BG2383" s="14"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3126</v>
      </c>
      <c r="B2384" s="29" t="s">
        <v>11364</v>
      </c>
      <c r="C2384" s="29" t="s">
        <v>11365</v>
      </c>
      <c r="D2384" s="29" t="s">
        <v>86</v>
      </c>
      <c r="E2384" s="29" t="s">
        <v>176</v>
      </c>
      <c r="F2384" s="29" t="s">
        <v>59</v>
      </c>
      <c r="G2384" s="29">
        <v>347</v>
      </c>
      <c r="H2384" s="4">
        <v>45818</v>
      </c>
      <c r="I2384" s="29">
        <v>45811</v>
      </c>
      <c r="J2384" s="4">
        <v>45811</v>
      </c>
      <c r="K2384" s="4">
        <v>45819</v>
      </c>
      <c r="L2384" s="4">
        <v>45812.060196759259</v>
      </c>
      <c r="M2384" s="4">
        <v>45820</v>
      </c>
      <c r="N2384" s="4"/>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29" t="s">
        <v>88</v>
      </c>
      <c r="AH2384" s="29" t="s">
        <v>299</v>
      </c>
      <c r="AI2384" s="29" t="s">
        <v>439</v>
      </c>
      <c r="AJ2384" s="29" t="s">
        <v>211</v>
      </c>
      <c r="AK2384" s="29" t="s">
        <v>100</v>
      </c>
      <c r="AL2384" s="29" t="s">
        <v>300</v>
      </c>
      <c r="AM2384" s="29" t="s">
        <v>301</v>
      </c>
      <c r="AN2384" s="29">
        <v>12.96285</v>
      </c>
      <c r="AO2384" s="29" t="s">
        <v>68</v>
      </c>
      <c r="AP2384" s="29"/>
      <c r="AQ2384" s="29"/>
      <c r="AR2384" s="29" t="s">
        <v>68</v>
      </c>
      <c r="AS2384" s="29"/>
      <c r="AT2384" s="29"/>
      <c r="AU2384" s="29" t="s">
        <v>277</v>
      </c>
      <c r="AV2384" s="29" t="s">
        <v>278</v>
      </c>
      <c r="AW2384" s="29">
        <v>28.347840000000001</v>
      </c>
      <c r="AX2384" s="29" t="s">
        <v>440</v>
      </c>
      <c r="AY2384" s="29" t="s">
        <v>441</v>
      </c>
      <c r="AZ2384" s="3">
        <v>347</v>
      </c>
      <c r="BA2384" s="29" t="s">
        <v>60</v>
      </c>
      <c r="BB2384" s="29">
        <v>347</v>
      </c>
      <c r="BC2384" s="29" t="s">
        <v>60</v>
      </c>
      <c r="BD2384" s="29" t="s">
        <v>60</v>
      </c>
      <c r="BE2384" s="29" t="s">
        <v>60</v>
      </c>
      <c r="BF2384" s="31" t="str">
        <f>IFERROR(VLOOKUP(Data_Power_app[[#This Row],[PRO ODER]],'Result'!H:J,3,0),"")</f>
        <v>LAMINATION 5</v>
      </c>
      <c r="BG2384" s="14" t="str">
        <f>IFERROR(VLOOKUP(Data_Power_app[[#This Row],[PRO ODER]]&amp;"LAM",'Real Time'!A:E,4,0),"")</f>
        <v>ML-07</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3127</v>
      </c>
      <c r="B2385" s="29" t="s">
        <v>11366</v>
      </c>
      <c r="C2385" s="29" t="s">
        <v>11367</v>
      </c>
      <c r="D2385" s="29" t="s">
        <v>86</v>
      </c>
      <c r="E2385" s="29" t="s">
        <v>176</v>
      </c>
      <c r="F2385" s="29" t="s">
        <v>59</v>
      </c>
      <c r="G2385" s="29">
        <v>2</v>
      </c>
      <c r="H2385" s="4">
        <v>45818</v>
      </c>
      <c r="I2385" s="29">
        <v>45811</v>
      </c>
      <c r="J2385" s="4">
        <v>45811</v>
      </c>
      <c r="K2385" s="4">
        <v>45819</v>
      </c>
      <c r="L2385" s="4">
        <v>45812.060289351852</v>
      </c>
      <c r="M2385" s="4">
        <v>45820</v>
      </c>
      <c r="N2385" s="4">
        <v>45812.236481481479</v>
      </c>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29" t="s">
        <v>269</v>
      </c>
      <c r="AH2385" s="29" t="s">
        <v>299</v>
      </c>
      <c r="AI2385" s="29" t="s">
        <v>882</v>
      </c>
      <c r="AJ2385" s="29" t="s">
        <v>211</v>
      </c>
      <c r="AK2385" s="29" t="s">
        <v>100</v>
      </c>
      <c r="AL2385" s="29" t="s">
        <v>300</v>
      </c>
      <c r="AM2385" s="29" t="s">
        <v>301</v>
      </c>
      <c r="AN2385" s="29">
        <v>8.1600000000000006E-2</v>
      </c>
      <c r="AO2385" s="29" t="s">
        <v>68</v>
      </c>
      <c r="AP2385" s="29"/>
      <c r="AQ2385" s="29"/>
      <c r="AR2385" s="29" t="s">
        <v>68</v>
      </c>
      <c r="AS2385" s="29"/>
      <c r="AT2385" s="29"/>
      <c r="AU2385" s="29" t="s">
        <v>277</v>
      </c>
      <c r="AV2385" s="29" t="s">
        <v>278</v>
      </c>
      <c r="AW2385" s="29">
        <v>0.17846000000000001</v>
      </c>
      <c r="AX2385" s="29" t="s">
        <v>844</v>
      </c>
      <c r="AY2385" s="29" t="s">
        <v>444</v>
      </c>
      <c r="AZ2385" s="3">
        <v>2</v>
      </c>
      <c r="BA2385" s="29" t="s">
        <v>60</v>
      </c>
      <c r="BB2385" s="29">
        <v>2</v>
      </c>
      <c r="BC2385" s="29" t="s">
        <v>60</v>
      </c>
      <c r="BD2385" s="29" t="s">
        <v>60</v>
      </c>
      <c r="BE2385" s="29" t="s">
        <v>60</v>
      </c>
      <c r="BF2385" s="31" t="str">
        <f>IFERROR(VLOOKUP(Data_Power_app[[#This Row],[PRO ODER]],'Result'!H:J,3,0),"")</f>
        <v>LAMINATION 5</v>
      </c>
      <c r="BG2385" s="14" t="str">
        <f>IFERROR(VLOOKUP(Data_Power_app[[#This Row],[PRO ODER]]&amp;"LAM",'Real Time'!A:E,4,0),"")</f>
        <v>ML-07</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3128</v>
      </c>
      <c r="B2386" s="29" t="s">
        <v>11368</v>
      </c>
      <c r="C2386" s="29" t="s">
        <v>11369</v>
      </c>
      <c r="D2386" s="29" t="s">
        <v>86</v>
      </c>
      <c r="E2386" s="29" t="s">
        <v>176</v>
      </c>
      <c r="F2386" s="29" t="s">
        <v>59</v>
      </c>
      <c r="G2386" s="29">
        <v>434</v>
      </c>
      <c r="H2386" s="4">
        <v>45818</v>
      </c>
      <c r="I2386" s="29">
        <v>45811</v>
      </c>
      <c r="J2386" s="4">
        <v>45811</v>
      </c>
      <c r="K2386" s="4">
        <v>45819</v>
      </c>
      <c r="L2386" s="4">
        <v>45812.060393518521</v>
      </c>
      <c r="M2386" s="4">
        <v>45820</v>
      </c>
      <c r="N2386" s="4"/>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29" t="s">
        <v>88</v>
      </c>
      <c r="AH2386" s="29" t="s">
        <v>299</v>
      </c>
      <c r="AI2386" s="29" t="s">
        <v>945</v>
      </c>
      <c r="AJ2386" s="29" t="s">
        <v>211</v>
      </c>
      <c r="AK2386" s="29" t="s">
        <v>65</v>
      </c>
      <c r="AL2386" s="29" t="s">
        <v>300</v>
      </c>
      <c r="AM2386" s="29" t="s">
        <v>301</v>
      </c>
      <c r="AN2386" s="29">
        <v>14.98785</v>
      </c>
      <c r="AO2386" s="29" t="s">
        <v>68</v>
      </c>
      <c r="AP2386" s="29"/>
      <c r="AQ2386" s="29"/>
      <c r="AR2386" s="29" t="s">
        <v>68</v>
      </c>
      <c r="AS2386" s="29"/>
      <c r="AT2386" s="29"/>
      <c r="AU2386" s="29" t="s">
        <v>277</v>
      </c>
      <c r="AV2386" s="29" t="s">
        <v>278</v>
      </c>
      <c r="AW2386" s="29">
        <v>32.775840000000002</v>
      </c>
      <c r="AX2386" s="29" t="s">
        <v>844</v>
      </c>
      <c r="AY2386" s="29" t="s">
        <v>444</v>
      </c>
      <c r="AZ2386" s="3">
        <v>434</v>
      </c>
      <c r="BA2386" s="29" t="s">
        <v>60</v>
      </c>
      <c r="BB2386" s="29">
        <v>434</v>
      </c>
      <c r="BC2386" s="29" t="s">
        <v>60</v>
      </c>
      <c r="BD2386" s="29" t="s">
        <v>60</v>
      </c>
      <c r="BE2386" s="29" t="s">
        <v>60</v>
      </c>
      <c r="BF2386" s="31" t="str">
        <f>IFERROR(VLOOKUP(Data_Power_app[[#This Row],[PRO ODER]],'Result'!H:J,3,0),"")</f>
        <v>LAMINATION 5</v>
      </c>
      <c r="BG2386" s="14" t="str">
        <f>IFERROR(VLOOKUP(Data_Power_app[[#This Row],[PRO ODER]]&amp;"LAM",'Real Time'!A:E,4,0),"")</f>
        <v>ML-07</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3139</v>
      </c>
      <c r="B2387" s="29" t="s">
        <v>11370</v>
      </c>
      <c r="C2387" s="29" t="s">
        <v>11371</v>
      </c>
      <c r="D2387" s="29" t="s">
        <v>86</v>
      </c>
      <c r="E2387" s="29" t="s">
        <v>176</v>
      </c>
      <c r="F2387" s="29" t="s">
        <v>59</v>
      </c>
      <c r="G2387" s="29">
        <v>73</v>
      </c>
      <c r="H2387" s="4">
        <v>45818</v>
      </c>
      <c r="I2387" s="29">
        <v>45811</v>
      </c>
      <c r="J2387" s="4">
        <v>45811</v>
      </c>
      <c r="K2387" s="4">
        <v>45819</v>
      </c>
      <c r="L2387" s="4">
        <v>45812.866840277777</v>
      </c>
      <c r="M2387" s="4">
        <v>45820</v>
      </c>
      <c r="N2387" s="4">
        <v>45812.181840277779</v>
      </c>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29" t="s">
        <v>269</v>
      </c>
      <c r="AH2387" s="29" t="s">
        <v>299</v>
      </c>
      <c r="AI2387" s="29" t="s">
        <v>11372</v>
      </c>
      <c r="AJ2387" s="29" t="s">
        <v>211</v>
      </c>
      <c r="AK2387" s="29" t="s">
        <v>100</v>
      </c>
      <c r="AL2387" s="29" t="s">
        <v>796</v>
      </c>
      <c r="AM2387" s="29" t="s">
        <v>797</v>
      </c>
      <c r="AN2387" s="29">
        <v>2.6391900000000001</v>
      </c>
      <c r="AO2387" s="29" t="s">
        <v>68</v>
      </c>
      <c r="AP2387" s="29"/>
      <c r="AQ2387" s="29"/>
      <c r="AR2387" s="29" t="s">
        <v>68</v>
      </c>
      <c r="AS2387" s="29"/>
      <c r="AT2387" s="29"/>
      <c r="AU2387" s="29" t="s">
        <v>11312</v>
      </c>
      <c r="AV2387" s="29" t="s">
        <v>11313</v>
      </c>
      <c r="AW2387" s="29">
        <v>5.7717000000000001</v>
      </c>
      <c r="AX2387" s="29" t="s">
        <v>11373</v>
      </c>
      <c r="AY2387" s="29" t="s">
        <v>11374</v>
      </c>
      <c r="AZ2387" s="3">
        <v>27.5</v>
      </c>
      <c r="BA2387" s="29" t="s">
        <v>60</v>
      </c>
      <c r="BB2387" s="29">
        <v>73</v>
      </c>
      <c r="BC2387" s="29" t="s">
        <v>60</v>
      </c>
      <c r="BD2387" s="29" t="s">
        <v>60</v>
      </c>
      <c r="BE2387" s="29" t="s">
        <v>60</v>
      </c>
      <c r="BF2387" s="31" t="str">
        <f>IFERROR(VLOOKUP(Data_Power_app[[#This Row],[PRO ODER]],'Result'!H:J,3,0),"")</f>
        <v>LAMINATION 5</v>
      </c>
      <c r="BG2387" s="14" t="str">
        <f>IFERROR(VLOOKUP(Data_Power_app[[#This Row],[PRO ODER]]&amp;"LAM",'Real Time'!A:E,4,0),"")</f>
        <v>ML-03</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3140</v>
      </c>
      <c r="B2388" s="29" t="s">
        <v>11375</v>
      </c>
      <c r="C2388" s="29" t="s">
        <v>11376</v>
      </c>
      <c r="D2388" s="29" t="s">
        <v>86</v>
      </c>
      <c r="E2388" s="29" t="s">
        <v>176</v>
      </c>
      <c r="F2388" s="29" t="s">
        <v>59</v>
      </c>
      <c r="G2388" s="29">
        <v>76</v>
      </c>
      <c r="H2388" s="4">
        <v>45818</v>
      </c>
      <c r="I2388" s="29">
        <v>45811</v>
      </c>
      <c r="J2388" s="4">
        <v>45811</v>
      </c>
      <c r="K2388" s="4">
        <v>45819</v>
      </c>
      <c r="L2388" s="4">
        <v>45811.897187499999</v>
      </c>
      <c r="M2388" s="4">
        <v>45820</v>
      </c>
      <c r="N2388" s="4">
        <v>45811.222569444442</v>
      </c>
      <c r="O2388" s="4" t="s">
        <v>60</v>
      </c>
      <c r="P2388" s="4" t="s">
        <v>60</v>
      </c>
      <c r="Q2388" s="4" t="s">
        <v>60</v>
      </c>
      <c r="R2388" s="4" t="s">
        <v>60</v>
      </c>
      <c r="S2388" s="4" t="s">
        <v>60</v>
      </c>
      <c r="T2388" s="4">
        <v>45821</v>
      </c>
      <c r="U2388" s="4">
        <v>45812.057314814818</v>
      </c>
      <c r="V2388" s="4"/>
      <c r="W2388" s="4">
        <v>45822</v>
      </c>
      <c r="X2388" s="4"/>
      <c r="Y2388" s="4" t="s">
        <v>60</v>
      </c>
      <c r="Z2388" s="4">
        <v>45823</v>
      </c>
      <c r="AA2388" s="4"/>
      <c r="AB2388" s="4" t="s">
        <v>60</v>
      </c>
      <c r="AC2388" s="4">
        <v>45824</v>
      </c>
      <c r="AD2388" s="4">
        <v>45824</v>
      </c>
      <c r="AE2388" s="4">
        <v>45826</v>
      </c>
      <c r="AF2388" s="4"/>
      <c r="AG2388" s="29" t="s">
        <v>269</v>
      </c>
      <c r="AH2388" s="29" t="s">
        <v>299</v>
      </c>
      <c r="AI2388" s="29" t="s">
        <v>11377</v>
      </c>
      <c r="AJ2388" s="29" t="s">
        <v>211</v>
      </c>
      <c r="AK2388" s="29" t="s">
        <v>65</v>
      </c>
      <c r="AL2388" s="29" t="s">
        <v>796</v>
      </c>
      <c r="AM2388" s="29" t="s">
        <v>797</v>
      </c>
      <c r="AN2388" s="29">
        <v>2.3963899999999998</v>
      </c>
      <c r="AO2388" s="29" t="s">
        <v>68</v>
      </c>
      <c r="AP2388" s="29"/>
      <c r="AQ2388" s="29"/>
      <c r="AR2388" s="29" t="s">
        <v>68</v>
      </c>
      <c r="AS2388" s="29"/>
      <c r="AT2388" s="29"/>
      <c r="AU2388" s="29" t="s">
        <v>277</v>
      </c>
      <c r="AV2388" s="29" t="s">
        <v>278</v>
      </c>
      <c r="AW2388" s="29">
        <v>5.2411399999999997</v>
      </c>
      <c r="AX2388" s="29" t="s">
        <v>11378</v>
      </c>
      <c r="AY2388" s="29" t="s">
        <v>11379</v>
      </c>
      <c r="AZ2388" s="3">
        <v>38</v>
      </c>
      <c r="BA2388" s="29" t="s">
        <v>60</v>
      </c>
      <c r="BB2388" s="29">
        <v>76</v>
      </c>
      <c r="BC2388" s="29" t="s">
        <v>60</v>
      </c>
      <c r="BD2388" s="29" t="s">
        <v>60</v>
      </c>
      <c r="BE2388" s="29" t="s">
        <v>60</v>
      </c>
      <c r="BF2388" s="31" t="str">
        <f>IFERROR(VLOOKUP(Data_Power_app[[#This Row],[PRO ODER]],'Result'!H:J,3,0),"")</f>
        <v>LAMINATION 5</v>
      </c>
      <c r="BG2388" s="14"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3145</v>
      </c>
      <c r="B2389" s="29" t="s">
        <v>11380</v>
      </c>
      <c r="C2389" s="29" t="s">
        <v>11381</v>
      </c>
      <c r="D2389" s="29" t="s">
        <v>303</v>
      </c>
      <c r="E2389" s="29" t="s">
        <v>569</v>
      </c>
      <c r="F2389" s="29" t="s">
        <v>59</v>
      </c>
      <c r="G2389" s="29">
        <v>776</v>
      </c>
      <c r="H2389" s="4">
        <v>45812</v>
      </c>
      <c r="I2389" s="29">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305</v>
      </c>
      <c r="AI2389" s="29" t="s">
        <v>9981</v>
      </c>
      <c r="AJ2389" s="29" t="s">
        <v>306</v>
      </c>
      <c r="AK2389" s="29" t="s">
        <v>65</v>
      </c>
      <c r="AL2389" s="29" t="s">
        <v>398</v>
      </c>
      <c r="AM2389" s="29" t="s">
        <v>399</v>
      </c>
      <c r="AN2389" s="29">
        <v>12.742800000000001</v>
      </c>
      <c r="AO2389" s="29" t="s">
        <v>68</v>
      </c>
      <c r="AP2389" s="29"/>
      <c r="AQ2389" s="29"/>
      <c r="AR2389" s="29" t="s">
        <v>68</v>
      </c>
      <c r="AS2389" s="29"/>
      <c r="AT2389" s="29"/>
      <c r="AU2389" s="29" t="s">
        <v>400</v>
      </c>
      <c r="AV2389" s="29" t="s">
        <v>401</v>
      </c>
      <c r="AW2389" s="29">
        <v>55.727730000000001</v>
      </c>
      <c r="AX2389" s="29" t="s">
        <v>1077</v>
      </c>
      <c r="AY2389" s="29" t="s">
        <v>403</v>
      </c>
      <c r="AZ2389" s="3">
        <v>776</v>
      </c>
      <c r="BA2389" s="29" t="s">
        <v>60</v>
      </c>
      <c r="BB2389" s="29">
        <v>776</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3146</v>
      </c>
      <c r="B2390" s="29" t="s">
        <v>11382</v>
      </c>
      <c r="C2390" s="29" t="s">
        <v>11383</v>
      </c>
      <c r="D2390" s="29" t="s">
        <v>303</v>
      </c>
      <c r="E2390" s="29" t="s">
        <v>569</v>
      </c>
      <c r="F2390" s="29" t="s">
        <v>59</v>
      </c>
      <c r="G2390" s="29">
        <v>986</v>
      </c>
      <c r="H2390" s="4">
        <v>45812</v>
      </c>
      <c r="I2390" s="29">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305</v>
      </c>
      <c r="AI2390" s="29" t="s">
        <v>9981</v>
      </c>
      <c r="AJ2390" s="29" t="s">
        <v>306</v>
      </c>
      <c r="AK2390" s="29" t="s">
        <v>65</v>
      </c>
      <c r="AL2390" s="29" t="s">
        <v>398</v>
      </c>
      <c r="AM2390" s="29" t="s">
        <v>399</v>
      </c>
      <c r="AN2390" s="29">
        <v>16.25028</v>
      </c>
      <c r="AO2390" s="29" t="s">
        <v>68</v>
      </c>
      <c r="AP2390" s="29"/>
      <c r="AQ2390" s="29"/>
      <c r="AR2390" s="29" t="s">
        <v>68</v>
      </c>
      <c r="AS2390" s="29"/>
      <c r="AT2390" s="29"/>
      <c r="AU2390" s="29" t="s">
        <v>400</v>
      </c>
      <c r="AV2390" s="29" t="s">
        <v>401</v>
      </c>
      <c r="AW2390" s="29">
        <v>71.067170000000004</v>
      </c>
      <c r="AX2390" s="29" t="s">
        <v>1077</v>
      </c>
      <c r="AY2390" s="29" t="s">
        <v>403</v>
      </c>
      <c r="AZ2390" s="3">
        <v>986</v>
      </c>
      <c r="BA2390" s="29" t="s">
        <v>60</v>
      </c>
      <c r="BB2390" s="29">
        <v>986</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3147</v>
      </c>
      <c r="B2391" s="29" t="s">
        <v>11384</v>
      </c>
      <c r="C2391" s="29" t="s">
        <v>11385</v>
      </c>
      <c r="D2391" s="29" t="s">
        <v>303</v>
      </c>
      <c r="E2391" s="29" t="s">
        <v>569</v>
      </c>
      <c r="F2391" s="29" t="s">
        <v>59</v>
      </c>
      <c r="G2391" s="29">
        <v>1886</v>
      </c>
      <c r="H2391" s="4">
        <v>45812</v>
      </c>
      <c r="I2391" s="29">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305</v>
      </c>
      <c r="AI2391" s="29" t="s">
        <v>9981</v>
      </c>
      <c r="AJ2391" s="29" t="s">
        <v>306</v>
      </c>
      <c r="AK2391" s="29" t="s">
        <v>65</v>
      </c>
      <c r="AL2391" s="29" t="s">
        <v>398</v>
      </c>
      <c r="AM2391" s="29" t="s">
        <v>399</v>
      </c>
      <c r="AN2391" s="29">
        <v>31.03511</v>
      </c>
      <c r="AO2391" s="29" t="s">
        <v>68</v>
      </c>
      <c r="AP2391" s="29"/>
      <c r="AQ2391" s="29"/>
      <c r="AR2391" s="29" t="s">
        <v>68</v>
      </c>
      <c r="AS2391" s="29"/>
      <c r="AT2391" s="29"/>
      <c r="AU2391" s="29" t="s">
        <v>400</v>
      </c>
      <c r="AV2391" s="29" t="s">
        <v>401</v>
      </c>
      <c r="AW2391" s="29">
        <v>135.7252</v>
      </c>
      <c r="AX2391" s="29" t="s">
        <v>1077</v>
      </c>
      <c r="AY2391" s="29" t="s">
        <v>403</v>
      </c>
      <c r="AZ2391" s="3">
        <v>1886</v>
      </c>
      <c r="BA2391" s="29" t="s">
        <v>60</v>
      </c>
      <c r="BB2391" s="29">
        <v>1886</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3148</v>
      </c>
      <c r="B2392" s="29" t="s">
        <v>11386</v>
      </c>
      <c r="C2392" s="29" t="s">
        <v>11387</v>
      </c>
      <c r="D2392" s="29" t="s">
        <v>303</v>
      </c>
      <c r="E2392" s="29" t="s">
        <v>569</v>
      </c>
      <c r="F2392" s="29" t="s">
        <v>59</v>
      </c>
      <c r="G2392" s="29">
        <v>870</v>
      </c>
      <c r="H2392" s="4">
        <v>45812</v>
      </c>
      <c r="I2392" s="29">
        <v>45811</v>
      </c>
      <c r="J2392" s="4" t="s">
        <v>60</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574</v>
      </c>
      <c r="AJ2392" s="29" t="s">
        <v>306</v>
      </c>
      <c r="AK2392" s="29" t="s">
        <v>65</v>
      </c>
      <c r="AL2392" s="29" t="s">
        <v>398</v>
      </c>
      <c r="AM2392" s="29" t="s">
        <v>399</v>
      </c>
      <c r="AN2392" s="29">
        <v>14.160119999999999</v>
      </c>
      <c r="AO2392" s="29" t="s">
        <v>68</v>
      </c>
      <c r="AP2392" s="29"/>
      <c r="AQ2392" s="29"/>
      <c r="AR2392" s="29" t="s">
        <v>68</v>
      </c>
      <c r="AS2392" s="29"/>
      <c r="AT2392" s="29"/>
      <c r="AU2392" s="29" t="s">
        <v>400</v>
      </c>
      <c r="AV2392" s="29" t="s">
        <v>401</v>
      </c>
      <c r="AW2392" s="29">
        <v>61.925730000000001</v>
      </c>
      <c r="AX2392" s="29" t="s">
        <v>575</v>
      </c>
      <c r="AY2392" s="29" t="s">
        <v>576</v>
      </c>
      <c r="AZ2392" s="3">
        <v>870</v>
      </c>
      <c r="BA2392" s="29" t="s">
        <v>60</v>
      </c>
      <c r="BB2392" s="29">
        <v>870</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3149</v>
      </c>
      <c r="B2393" s="29" t="s">
        <v>11388</v>
      </c>
      <c r="C2393" s="29" t="s">
        <v>11389</v>
      </c>
      <c r="D2393" s="29" t="s">
        <v>86</v>
      </c>
      <c r="E2393" s="29" t="s">
        <v>184</v>
      </c>
      <c r="F2393" s="29" t="s">
        <v>72</v>
      </c>
      <c r="G2393" s="29">
        <v>1152</v>
      </c>
      <c r="H2393" s="4">
        <v>45812</v>
      </c>
      <c r="I2393" s="29">
        <v>45811</v>
      </c>
      <c r="J2393" s="4" t="s">
        <v>270</v>
      </c>
      <c r="K2393" s="4">
        <v>45813</v>
      </c>
      <c r="L2393" s="4">
        <v>45812.882511574076</v>
      </c>
      <c r="M2393" s="4">
        <v>45814</v>
      </c>
      <c r="N2393" s="4"/>
      <c r="O2393" s="4" t="s">
        <v>60</v>
      </c>
      <c r="P2393" s="4" t="s">
        <v>60</v>
      </c>
      <c r="Q2393" s="4" t="s">
        <v>60</v>
      </c>
      <c r="R2393" s="4" t="s">
        <v>60</v>
      </c>
      <c r="S2393" s="4" t="s">
        <v>60</v>
      </c>
      <c r="T2393" s="4" t="s">
        <v>60</v>
      </c>
      <c r="U2393" s="4"/>
      <c r="V2393" s="4"/>
      <c r="W2393" s="4">
        <v>45820</v>
      </c>
      <c r="X2393" s="4"/>
      <c r="Y2393" s="4" t="s">
        <v>60</v>
      </c>
      <c r="Z2393" s="4">
        <v>45822</v>
      </c>
      <c r="AA2393" s="4"/>
      <c r="AB2393" s="4" t="s">
        <v>60</v>
      </c>
      <c r="AC2393" s="4">
        <v>45823</v>
      </c>
      <c r="AD2393" s="4">
        <v>45824</v>
      </c>
      <c r="AE2393" s="4">
        <v>45826</v>
      </c>
      <c r="AF2393" s="4"/>
      <c r="AG2393" s="29" t="s">
        <v>162</v>
      </c>
      <c r="AH2393" s="29" t="s">
        <v>11290</v>
      </c>
      <c r="AI2393" s="29" t="s">
        <v>11390</v>
      </c>
      <c r="AJ2393" s="29" t="s">
        <v>74</v>
      </c>
      <c r="AK2393" s="29" t="s">
        <v>65</v>
      </c>
      <c r="AL2393" s="29" t="s">
        <v>275</v>
      </c>
      <c r="AM2393" s="29" t="s">
        <v>276</v>
      </c>
      <c r="AN2393" s="29">
        <v>29.95936</v>
      </c>
      <c r="AO2393" s="29" t="s">
        <v>68</v>
      </c>
      <c r="AP2393" s="29"/>
      <c r="AQ2393" s="29"/>
      <c r="AR2393" s="29" t="s">
        <v>68</v>
      </c>
      <c r="AS2393" s="29"/>
      <c r="AT2393" s="29"/>
      <c r="AU2393" s="29" t="s">
        <v>11292</v>
      </c>
      <c r="AV2393" s="29" t="s">
        <v>11293</v>
      </c>
      <c r="AW2393" s="29">
        <v>65.515969999999996</v>
      </c>
      <c r="AX2393" s="29" t="s">
        <v>270</v>
      </c>
      <c r="AY2393" s="29" t="s">
        <v>270</v>
      </c>
      <c r="AZ2393" s="3" t="s">
        <v>270</v>
      </c>
      <c r="BA2393" s="29" t="s">
        <v>230</v>
      </c>
      <c r="BB2393" s="29">
        <v>1152</v>
      </c>
      <c r="BC2393" s="29" t="s">
        <v>60</v>
      </c>
      <c r="BD2393" s="29" t="s">
        <v>11294</v>
      </c>
      <c r="BE2393" s="29" t="s">
        <v>11295</v>
      </c>
      <c r="BF2393" s="31" t="str">
        <f>IFERROR(VLOOKUP(Data_Power_app[[#This Row],[PRO ODER]],'Result'!H:J,3,0),"")</f>
        <v>LAMINATION 3</v>
      </c>
      <c r="BG2393" s="14" t="str">
        <f>IFERROR(VLOOKUP(Data_Power_app[[#This Row],[PRO ODER]]&amp;"LAM",'Real Time'!A:E,4,0),"")</f>
        <v>ML-04</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3150</v>
      </c>
      <c r="B2394" s="29" t="s">
        <v>11391</v>
      </c>
      <c r="C2394" s="29" t="s">
        <v>11392</v>
      </c>
      <c r="D2394" s="29" t="s">
        <v>86</v>
      </c>
      <c r="E2394" s="29" t="s">
        <v>184</v>
      </c>
      <c r="F2394" s="29" t="s">
        <v>72</v>
      </c>
      <c r="G2394" s="29">
        <v>769</v>
      </c>
      <c r="H2394" s="4">
        <v>45812</v>
      </c>
      <c r="I2394" s="29">
        <v>45811</v>
      </c>
      <c r="J2394" s="4" t="s">
        <v>270</v>
      </c>
      <c r="K2394" s="4">
        <v>45813</v>
      </c>
      <c r="L2394" s="4">
        <v>45812.882488425923</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29" t="s">
        <v>162</v>
      </c>
      <c r="AH2394" s="29" t="s">
        <v>11290</v>
      </c>
      <c r="AI2394" s="29" t="s">
        <v>11390</v>
      </c>
      <c r="AJ2394" s="29" t="s">
        <v>74</v>
      </c>
      <c r="AK2394" s="29" t="s">
        <v>65</v>
      </c>
      <c r="AL2394" s="29" t="s">
        <v>275</v>
      </c>
      <c r="AM2394" s="29" t="s">
        <v>276</v>
      </c>
      <c r="AN2394" s="29">
        <v>21.783339999999999</v>
      </c>
      <c r="AO2394" s="29" t="s">
        <v>68</v>
      </c>
      <c r="AP2394" s="29"/>
      <c r="AQ2394" s="29"/>
      <c r="AR2394" s="29" t="s">
        <v>68</v>
      </c>
      <c r="AS2394" s="29"/>
      <c r="AT2394" s="29"/>
      <c r="AU2394" s="29" t="s">
        <v>11292</v>
      </c>
      <c r="AV2394" s="29" t="s">
        <v>11293</v>
      </c>
      <c r="AW2394" s="29">
        <v>47.635840000000002</v>
      </c>
      <c r="AX2394" s="29" t="s">
        <v>270</v>
      </c>
      <c r="AY2394" s="29" t="s">
        <v>270</v>
      </c>
      <c r="AZ2394" s="3" t="s">
        <v>270</v>
      </c>
      <c r="BA2394" s="29" t="s">
        <v>230</v>
      </c>
      <c r="BB2394" s="29">
        <v>769</v>
      </c>
      <c r="BC2394" s="29" t="s">
        <v>60</v>
      </c>
      <c r="BD2394" s="29" t="s">
        <v>11294</v>
      </c>
      <c r="BE2394" s="29" t="s">
        <v>11295</v>
      </c>
      <c r="BF2394" s="31" t="str">
        <f>IFERROR(VLOOKUP(Data_Power_app[[#This Row],[PRO ODER]],'Result'!H:J,3,0),"")</f>
        <v>LAMINATION 3</v>
      </c>
      <c r="BG2394" s="14" t="str">
        <f>IFERROR(VLOOKUP(Data_Power_app[[#This Row],[PRO ODER]]&amp;"LAM",'Real Time'!A:E,4,0),"")</f>
        <v>ML-04</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3151</v>
      </c>
      <c r="B2395" s="29" t="s">
        <v>12295</v>
      </c>
      <c r="C2395" s="29" t="s">
        <v>12296</v>
      </c>
      <c r="D2395" s="29" t="s">
        <v>86</v>
      </c>
      <c r="E2395" s="29" t="s">
        <v>176</v>
      </c>
      <c r="F2395" s="29" t="s">
        <v>72</v>
      </c>
      <c r="G2395" s="29">
        <v>959</v>
      </c>
      <c r="H2395" s="4">
        <v>45819</v>
      </c>
      <c r="I2395" s="29">
        <v>45811</v>
      </c>
      <c r="J2395" s="4">
        <v>45812</v>
      </c>
      <c r="K2395" s="4">
        <v>45820</v>
      </c>
      <c r="L2395" s="4">
        <v>45812.780810185184</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45825</v>
      </c>
      <c r="AE2395" s="4">
        <v>45826</v>
      </c>
      <c r="AF2395" s="4"/>
      <c r="AG2395" s="29" t="s">
        <v>162</v>
      </c>
      <c r="AH2395" s="29" t="s">
        <v>60</v>
      </c>
      <c r="AI2395" s="29" t="s">
        <v>60</v>
      </c>
      <c r="AJ2395" s="29" t="s">
        <v>60</v>
      </c>
      <c r="AK2395" s="29" t="s">
        <v>65</v>
      </c>
      <c r="AL2395" s="29" t="s">
        <v>3073</v>
      </c>
      <c r="AM2395" s="29"/>
      <c r="AN2395" s="29"/>
      <c r="AO2395" s="29" t="s">
        <v>3073</v>
      </c>
      <c r="AP2395" s="29"/>
      <c r="AQ2395" s="29"/>
      <c r="AR2395" s="29" t="s">
        <v>3073</v>
      </c>
      <c r="AS2395" s="29"/>
      <c r="AT2395" s="29"/>
      <c r="AU2395" s="29" t="s">
        <v>3073</v>
      </c>
      <c r="AV2395" s="29"/>
      <c r="AW2395" s="29"/>
      <c r="AX2395" s="29" t="s">
        <v>3073</v>
      </c>
      <c r="AY2395" s="29" t="s">
        <v>3073</v>
      </c>
      <c r="AZ2395" s="3" t="s">
        <v>3073</v>
      </c>
      <c r="BA2395" s="29" t="s">
        <v>60</v>
      </c>
      <c r="BB2395" s="29">
        <v>959</v>
      </c>
      <c r="BC2395" s="29" t="s">
        <v>60</v>
      </c>
      <c r="BD2395" s="29" t="s">
        <v>60</v>
      </c>
      <c r="BE2395" s="29" t="s">
        <v>60</v>
      </c>
      <c r="BF2395" s="31" t="str">
        <f>IFERROR(VLOOKUP(Data_Power_app[[#This Row],[PRO ODER]],'Result'!H:J,3,0),"")</f>
        <v>LAMINATION 1</v>
      </c>
      <c r="BG2395" s="14" t="str">
        <f>IFERROR(VLOOKUP(Data_Power_app[[#This Row],[PRO ODER]]&amp;"LAM",'Real Time'!A:E,4,0),"")</f>
        <v>ML-01</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3152</v>
      </c>
      <c r="B2396" s="29" t="s">
        <v>12297</v>
      </c>
      <c r="C2396" s="29" t="s">
        <v>12298</v>
      </c>
      <c r="D2396" s="29" t="s">
        <v>86</v>
      </c>
      <c r="E2396" s="29" t="s">
        <v>176</v>
      </c>
      <c r="F2396" s="29" t="s">
        <v>72</v>
      </c>
      <c r="G2396" s="29">
        <v>244</v>
      </c>
      <c r="H2396" s="4">
        <v>45819</v>
      </c>
      <c r="I2396" s="29">
        <v>45811</v>
      </c>
      <c r="J2396" s="4">
        <v>45812</v>
      </c>
      <c r="K2396" s="4">
        <v>45820</v>
      </c>
      <c r="L2396" s="4">
        <v>45812.780833333331</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29" t="s">
        <v>162</v>
      </c>
      <c r="AH2396" s="29" t="s">
        <v>60</v>
      </c>
      <c r="AI2396" s="29" t="s">
        <v>60</v>
      </c>
      <c r="AJ2396" s="29" t="s">
        <v>60</v>
      </c>
      <c r="AK2396" s="29" t="s">
        <v>65</v>
      </c>
      <c r="AL2396" s="29" t="s">
        <v>3073</v>
      </c>
      <c r="AM2396" s="29"/>
      <c r="AN2396" s="29"/>
      <c r="AO2396" s="29" t="s">
        <v>3073</v>
      </c>
      <c r="AP2396" s="29"/>
      <c r="AQ2396" s="29"/>
      <c r="AR2396" s="29" t="s">
        <v>3073</v>
      </c>
      <c r="AS2396" s="29"/>
      <c r="AT2396" s="29"/>
      <c r="AU2396" s="29" t="s">
        <v>3073</v>
      </c>
      <c r="AV2396" s="29"/>
      <c r="AW2396" s="29"/>
      <c r="AX2396" s="29" t="s">
        <v>3073</v>
      </c>
      <c r="AY2396" s="29" t="s">
        <v>3073</v>
      </c>
      <c r="AZ2396" s="3" t="s">
        <v>3073</v>
      </c>
      <c r="BA2396" s="29" t="s">
        <v>60</v>
      </c>
      <c r="BB2396" s="29">
        <v>244</v>
      </c>
      <c r="BC2396" s="29" t="s">
        <v>60</v>
      </c>
      <c r="BD2396" s="29" t="s">
        <v>60</v>
      </c>
      <c r="BE2396" s="29" t="s">
        <v>60</v>
      </c>
      <c r="BF2396" s="31" t="str">
        <f>IFERROR(VLOOKUP(Data_Power_app[[#This Row],[PRO ODER]],'Result'!H:J,3,0),"")</f>
        <v>LAMINATION 1</v>
      </c>
      <c r="BG2396" s="14" t="str">
        <f>IFERROR(VLOOKUP(Data_Power_app[[#This Row],[PRO ODER]]&amp;"LAM",'Real Time'!A:E,4,0),"")</f>
        <v>ML-01</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3153</v>
      </c>
      <c r="B2397" s="29" t="s">
        <v>12299</v>
      </c>
      <c r="C2397" s="29" t="s">
        <v>12300</v>
      </c>
      <c r="D2397" s="29" t="s">
        <v>86</v>
      </c>
      <c r="E2397" s="29" t="s">
        <v>176</v>
      </c>
      <c r="F2397" s="29" t="s">
        <v>72</v>
      </c>
      <c r="G2397" s="29">
        <v>1000</v>
      </c>
      <c r="H2397" s="4">
        <v>45819</v>
      </c>
      <c r="I2397" s="29">
        <v>45811</v>
      </c>
      <c r="J2397" s="4">
        <v>45812</v>
      </c>
      <c r="K2397" s="4">
        <v>45820</v>
      </c>
      <c r="L2397" s="4">
        <v>45812.780925925923</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29" t="s">
        <v>162</v>
      </c>
      <c r="AH2397" s="29" t="s">
        <v>60</v>
      </c>
      <c r="AI2397" s="29" t="s">
        <v>60</v>
      </c>
      <c r="AJ2397" s="29" t="s">
        <v>60</v>
      </c>
      <c r="AK2397" s="29" t="s">
        <v>65</v>
      </c>
      <c r="AL2397" s="29" t="s">
        <v>3073</v>
      </c>
      <c r="AM2397" s="29"/>
      <c r="AN2397" s="29"/>
      <c r="AO2397" s="29" t="s">
        <v>3073</v>
      </c>
      <c r="AP2397" s="29"/>
      <c r="AQ2397" s="29"/>
      <c r="AR2397" s="29" t="s">
        <v>3073</v>
      </c>
      <c r="AS2397" s="29"/>
      <c r="AT2397" s="29"/>
      <c r="AU2397" s="29" t="s">
        <v>3073</v>
      </c>
      <c r="AV2397" s="29"/>
      <c r="AW2397" s="29"/>
      <c r="AX2397" s="29" t="s">
        <v>3073</v>
      </c>
      <c r="AY2397" s="29" t="s">
        <v>3073</v>
      </c>
      <c r="AZ2397" s="3" t="s">
        <v>3073</v>
      </c>
      <c r="BA2397" s="29" t="s">
        <v>60</v>
      </c>
      <c r="BB2397" s="29">
        <v>1000</v>
      </c>
      <c r="BC2397" s="29" t="s">
        <v>60</v>
      </c>
      <c r="BD2397" s="29" t="s">
        <v>60</v>
      </c>
      <c r="BE2397" s="29" t="s">
        <v>60</v>
      </c>
      <c r="BF2397" s="31" t="str">
        <f>IFERROR(VLOOKUP(Data_Power_app[[#This Row],[PRO ODER]],'Result'!H:J,3,0),"")</f>
        <v>LAMINATION 1</v>
      </c>
      <c r="BG2397" s="14" t="str">
        <f>IFERROR(VLOOKUP(Data_Power_app[[#This Row],[PRO ODER]]&amp;"LAM",'Real Time'!A:E,4,0),"")</f>
        <v>ML-01</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3160</v>
      </c>
      <c r="B2398" s="29" t="s">
        <v>1419</v>
      </c>
      <c r="C2398" s="29" t="s">
        <v>1420</v>
      </c>
      <c r="D2398" s="29" t="s">
        <v>86</v>
      </c>
      <c r="E2398" s="29" t="s">
        <v>176</v>
      </c>
      <c r="F2398" s="29" t="s">
        <v>59</v>
      </c>
      <c r="G2398" s="29">
        <v>1056</v>
      </c>
      <c r="H2398" s="4">
        <v>45819</v>
      </c>
      <c r="I2398" s="29">
        <v>45780</v>
      </c>
      <c r="J2398" s="4">
        <v>45791</v>
      </c>
      <c r="K2398" s="4">
        <v>45820</v>
      </c>
      <c r="L2398" s="4">
        <v>45781.987210648149</v>
      </c>
      <c r="M2398" s="4">
        <v>45821</v>
      </c>
      <c r="N2398" s="4">
        <v>45782.934016203704</v>
      </c>
      <c r="O2398" s="4" t="s">
        <v>60</v>
      </c>
      <c r="P2398" s="4" t="s">
        <v>60</v>
      </c>
      <c r="Q2398" s="4" t="s">
        <v>60</v>
      </c>
      <c r="R2398" s="4" t="s">
        <v>60</v>
      </c>
      <c r="S2398" s="4" t="s">
        <v>60</v>
      </c>
      <c r="T2398" s="4">
        <v>45822</v>
      </c>
      <c r="U2398" s="4">
        <v>45783.685289351852</v>
      </c>
      <c r="V2398" s="4">
        <v>45785.3515162037</v>
      </c>
      <c r="W2398" s="4">
        <v>45823</v>
      </c>
      <c r="X2398" s="4">
        <v>45792.43954861111</v>
      </c>
      <c r="Y2398" s="4" t="s">
        <v>77</v>
      </c>
      <c r="Z2398" s="4">
        <v>45824</v>
      </c>
      <c r="AA2398" s="4">
        <v>45793.210706018515</v>
      </c>
      <c r="AB2398" s="4">
        <v>45813</v>
      </c>
      <c r="AC2398" s="4">
        <v>45825</v>
      </c>
      <c r="AD2398" s="4">
        <v>45825</v>
      </c>
      <c r="AE2398" s="4">
        <v>45826</v>
      </c>
      <c r="AF2398" s="4"/>
      <c r="AG2398" s="29" t="s">
        <v>1725</v>
      </c>
      <c r="AH2398" s="29" t="s">
        <v>299</v>
      </c>
      <c r="AI2398" s="29" t="s">
        <v>442</v>
      </c>
      <c r="AJ2398" s="29" t="s">
        <v>211</v>
      </c>
      <c r="AK2398" s="29" t="s">
        <v>100</v>
      </c>
      <c r="AL2398" s="29" t="s">
        <v>300</v>
      </c>
      <c r="AM2398" s="29" t="s">
        <v>301</v>
      </c>
      <c r="AN2398" s="29">
        <v>38.63382</v>
      </c>
      <c r="AO2398" s="29" t="s">
        <v>68</v>
      </c>
      <c r="AP2398" s="29"/>
      <c r="AQ2398" s="29"/>
      <c r="AR2398" s="29" t="s">
        <v>68</v>
      </c>
      <c r="AS2398" s="29"/>
      <c r="AT2398" s="29"/>
      <c r="AU2398" s="29" t="s">
        <v>277</v>
      </c>
      <c r="AV2398" s="29" t="s">
        <v>278</v>
      </c>
      <c r="AW2398" s="29">
        <v>84.490099999999998</v>
      </c>
      <c r="AX2398" s="29" t="s">
        <v>844</v>
      </c>
      <c r="AY2398" s="29" t="s">
        <v>444</v>
      </c>
      <c r="AZ2398" s="3">
        <v>1056</v>
      </c>
      <c r="BA2398" s="29" t="s">
        <v>60</v>
      </c>
      <c r="BB2398" s="29">
        <v>1056</v>
      </c>
      <c r="BC2398" s="29" t="s">
        <v>60</v>
      </c>
      <c r="BD2398" s="29" t="s">
        <v>60</v>
      </c>
      <c r="BE2398" s="29" t="s">
        <v>60</v>
      </c>
      <c r="BF2398" s="31" t="str">
        <f>IFERROR(VLOOKUP(Data_Power_app[[#This Row],[PRO ODER]],'Result'!H:J,3,0),"")</f>
        <v/>
      </c>
      <c r="BG2398" s="14" t="str">
        <f>IFERROR(VLOOKUP(Data_Power_app[[#This Row],[PRO ODER]]&amp;"LAM",'Real Time'!A:E,4,0),"")</f>
        <v>ML-04</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3169</v>
      </c>
      <c r="B2399" s="29" t="s">
        <v>1421</v>
      </c>
      <c r="C2399" s="29" t="s">
        <v>1422</v>
      </c>
      <c r="D2399" s="29" t="s">
        <v>86</v>
      </c>
      <c r="E2399" s="29" t="s">
        <v>176</v>
      </c>
      <c r="F2399" s="29" t="s">
        <v>59</v>
      </c>
      <c r="G2399" s="29">
        <v>38</v>
      </c>
      <c r="H2399" s="4">
        <v>45819</v>
      </c>
      <c r="I2399" s="29">
        <v>45782</v>
      </c>
      <c r="J2399" s="4">
        <v>45791</v>
      </c>
      <c r="K2399" s="4">
        <v>45820</v>
      </c>
      <c r="L2399" s="4">
        <v>45783.494340277779</v>
      </c>
      <c r="M2399" s="4">
        <v>45821</v>
      </c>
      <c r="N2399" s="4">
        <v>45785.979004629633</v>
      </c>
      <c r="O2399" s="4" t="s">
        <v>60</v>
      </c>
      <c r="P2399" s="4" t="s">
        <v>60</v>
      </c>
      <c r="Q2399" s="4" t="s">
        <v>60</v>
      </c>
      <c r="R2399" s="4" t="s">
        <v>60</v>
      </c>
      <c r="S2399" s="4" t="s">
        <v>60</v>
      </c>
      <c r="T2399" s="4">
        <v>45822</v>
      </c>
      <c r="U2399" s="4">
        <v>45798.656666666669</v>
      </c>
      <c r="V2399" s="4">
        <v>45799.821631944447</v>
      </c>
      <c r="W2399" s="4">
        <v>45823</v>
      </c>
      <c r="X2399" s="4">
        <v>45799.87667824074</v>
      </c>
      <c r="Y2399" s="4" t="s">
        <v>77</v>
      </c>
      <c r="Z2399" s="4">
        <v>45824</v>
      </c>
      <c r="AA2399" s="4">
        <v>45812.314143518517</v>
      </c>
      <c r="AB2399" s="4">
        <v>45813</v>
      </c>
      <c r="AC2399" s="4">
        <v>45825</v>
      </c>
      <c r="AD2399" s="4">
        <v>45825</v>
      </c>
      <c r="AE2399" s="4">
        <v>45826</v>
      </c>
      <c r="AF2399" s="4"/>
      <c r="AG2399" s="29" t="s">
        <v>1725</v>
      </c>
      <c r="AH2399" s="29" t="s">
        <v>299</v>
      </c>
      <c r="AI2399" s="29" t="s">
        <v>882</v>
      </c>
      <c r="AJ2399" s="29" t="s">
        <v>211</v>
      </c>
      <c r="AK2399" s="29" t="s">
        <v>100</v>
      </c>
      <c r="AL2399" s="29" t="s">
        <v>300</v>
      </c>
      <c r="AM2399" s="29" t="s">
        <v>301</v>
      </c>
      <c r="AN2399" s="29">
        <v>1.37104</v>
      </c>
      <c r="AO2399" s="29" t="s">
        <v>68</v>
      </c>
      <c r="AP2399" s="29"/>
      <c r="AQ2399" s="29"/>
      <c r="AR2399" s="29" t="s">
        <v>68</v>
      </c>
      <c r="AS2399" s="29"/>
      <c r="AT2399" s="29"/>
      <c r="AU2399" s="29" t="s">
        <v>277</v>
      </c>
      <c r="AV2399" s="29" t="s">
        <v>278</v>
      </c>
      <c r="AW2399" s="29">
        <v>2.9984500000000001</v>
      </c>
      <c r="AX2399" s="29" t="s">
        <v>844</v>
      </c>
      <c r="AY2399" s="29" t="s">
        <v>444</v>
      </c>
      <c r="AZ2399" s="3">
        <v>38</v>
      </c>
      <c r="BA2399" s="29" t="s">
        <v>60</v>
      </c>
      <c r="BB2399" s="29">
        <v>38</v>
      </c>
      <c r="BC2399" s="29" t="s">
        <v>60</v>
      </c>
      <c r="BD2399" s="29" t="s">
        <v>60</v>
      </c>
      <c r="BE2399" s="29" t="s">
        <v>60</v>
      </c>
      <c r="BF2399" s="31" t="str">
        <f>IFERROR(VLOOKUP(Data_Power_app[[#This Row],[PRO ODER]],'Result'!H:J,3,0),"")</f>
        <v/>
      </c>
      <c r="BG2399" s="14" t="str">
        <f>IFERROR(VLOOKUP(Data_Power_app[[#This Row],[PRO ODER]]&amp;"LAM",'Real Time'!A:E,4,0),"")</f>
        <v>ML-06</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3170</v>
      </c>
      <c r="B2400" s="29" t="s">
        <v>1423</v>
      </c>
      <c r="C2400" s="29" t="s">
        <v>1424</v>
      </c>
      <c r="D2400" s="29" t="s">
        <v>86</v>
      </c>
      <c r="E2400" s="29" t="s">
        <v>176</v>
      </c>
      <c r="F2400" s="29" t="s">
        <v>59</v>
      </c>
      <c r="G2400" s="29">
        <v>44</v>
      </c>
      <c r="H2400" s="4">
        <v>45790</v>
      </c>
      <c r="I2400" s="29">
        <v>45785</v>
      </c>
      <c r="J2400" s="4">
        <v>45791</v>
      </c>
      <c r="K2400" s="4">
        <v>45817</v>
      </c>
      <c r="L2400" s="4">
        <v>45786.324513888889</v>
      </c>
      <c r="M2400" s="4">
        <v>45818</v>
      </c>
      <c r="N2400" s="4">
        <v>45786.958645833336</v>
      </c>
      <c r="O2400" s="4" t="s">
        <v>60</v>
      </c>
      <c r="P2400" s="4" t="s">
        <v>60</v>
      </c>
      <c r="Q2400" s="4" t="s">
        <v>60</v>
      </c>
      <c r="R2400" s="4" t="s">
        <v>60</v>
      </c>
      <c r="S2400" s="4" t="s">
        <v>60</v>
      </c>
      <c r="T2400" s="4">
        <v>45819</v>
      </c>
      <c r="U2400" s="4">
        <v>45798.656851851854</v>
      </c>
      <c r="V2400" s="4">
        <v>45799.830104166664</v>
      </c>
      <c r="W2400" s="4">
        <v>45820</v>
      </c>
      <c r="X2400" s="4">
        <v>45799.876377314817</v>
      </c>
      <c r="Y2400" s="4" t="s">
        <v>77</v>
      </c>
      <c r="Z2400" s="4">
        <v>45822</v>
      </c>
      <c r="AA2400" s="4">
        <v>45800.461770833332</v>
      </c>
      <c r="AB2400" s="4">
        <v>45813</v>
      </c>
      <c r="AC2400" s="4">
        <v>45823</v>
      </c>
      <c r="AD2400" s="4">
        <v>45825</v>
      </c>
      <c r="AE2400" s="4">
        <v>45826</v>
      </c>
      <c r="AF2400" s="4"/>
      <c r="AG2400" s="29" t="s">
        <v>1725</v>
      </c>
      <c r="AH2400" s="29" t="s">
        <v>299</v>
      </c>
      <c r="AI2400" s="29" t="s">
        <v>882</v>
      </c>
      <c r="AJ2400" s="29" t="s">
        <v>211</v>
      </c>
      <c r="AK2400" s="29" t="s">
        <v>100</v>
      </c>
      <c r="AL2400" s="29" t="s">
        <v>300</v>
      </c>
      <c r="AM2400" s="29" t="s">
        <v>301</v>
      </c>
      <c r="AN2400" s="29">
        <v>1.5948899999999999</v>
      </c>
      <c r="AO2400" s="29" t="s">
        <v>68</v>
      </c>
      <c r="AP2400" s="29"/>
      <c r="AQ2400" s="29"/>
      <c r="AR2400" s="29" t="s">
        <v>68</v>
      </c>
      <c r="AS2400" s="29"/>
      <c r="AT2400" s="29"/>
      <c r="AU2400" s="29" t="s">
        <v>277</v>
      </c>
      <c r="AV2400" s="29" t="s">
        <v>278</v>
      </c>
      <c r="AW2400" s="29">
        <v>3.4879699999999998</v>
      </c>
      <c r="AX2400" s="29" t="s">
        <v>844</v>
      </c>
      <c r="AY2400" s="29" t="s">
        <v>444</v>
      </c>
      <c r="AZ2400" s="3">
        <v>44</v>
      </c>
      <c r="BA2400" s="29" t="s">
        <v>60</v>
      </c>
      <c r="BB2400" s="29">
        <v>44</v>
      </c>
      <c r="BC2400" s="29" t="s">
        <v>60</v>
      </c>
      <c r="BD2400" s="29" t="s">
        <v>60</v>
      </c>
      <c r="BE2400" s="29" t="s">
        <v>60</v>
      </c>
      <c r="BF2400" s="31" t="str">
        <f>IFERROR(VLOOKUP(Data_Power_app[[#This Row],[PRO ODER]],'Result'!H:J,3,0),"")</f>
        <v/>
      </c>
      <c r="BG2400" s="14" t="str">
        <f>IFERROR(VLOOKUP(Data_Power_app[[#This Row],[PRO ODER]]&amp;"LAM",'Real Time'!A:E,4,0),"")</f>
        <v>ML-06</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3195</v>
      </c>
      <c r="B2401" s="29" t="s">
        <v>11393</v>
      </c>
      <c r="C2401" s="29" t="s">
        <v>11394</v>
      </c>
      <c r="D2401" s="29" t="s">
        <v>303</v>
      </c>
      <c r="E2401" s="29" t="s">
        <v>391</v>
      </c>
      <c r="F2401" s="29" t="s">
        <v>59</v>
      </c>
      <c r="G2401" s="29">
        <v>1370</v>
      </c>
      <c r="H2401" s="4">
        <v>45814</v>
      </c>
      <c r="I2401" s="29">
        <v>45812</v>
      </c>
      <c r="J2401" s="4">
        <v>45812</v>
      </c>
      <c r="K2401" s="4">
        <v>45815</v>
      </c>
      <c r="L2401" s="4"/>
      <c r="M2401" s="4">
        <v>45817</v>
      </c>
      <c r="N2401" s="4"/>
      <c r="O2401" s="4" t="s">
        <v>60</v>
      </c>
      <c r="P2401" s="4" t="s">
        <v>60</v>
      </c>
      <c r="Q2401" s="4" t="s">
        <v>60</v>
      </c>
      <c r="R2401" s="4" t="s">
        <v>60</v>
      </c>
      <c r="S2401" s="4" t="s">
        <v>60</v>
      </c>
      <c r="T2401" s="4">
        <v>45818</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903</v>
      </c>
      <c r="AJ2401" s="29" t="s">
        <v>306</v>
      </c>
      <c r="AK2401" s="29" t="s">
        <v>100</v>
      </c>
      <c r="AL2401" s="29" t="s">
        <v>398</v>
      </c>
      <c r="AM2401" s="29" t="s">
        <v>399</v>
      </c>
      <c r="AN2401" s="29">
        <v>27.84639</v>
      </c>
      <c r="AO2401" s="29" t="s">
        <v>68</v>
      </c>
      <c r="AP2401" s="29"/>
      <c r="AQ2401" s="29"/>
      <c r="AR2401" s="29" t="s">
        <v>68</v>
      </c>
      <c r="AS2401" s="29"/>
      <c r="AT2401" s="29"/>
      <c r="AU2401" s="29" t="s">
        <v>400</v>
      </c>
      <c r="AV2401" s="29" t="s">
        <v>401</v>
      </c>
      <c r="AW2401" s="29">
        <v>121.79553</v>
      </c>
      <c r="AX2401" s="29" t="s">
        <v>902</v>
      </c>
      <c r="AY2401" s="29" t="s">
        <v>823</v>
      </c>
      <c r="AZ2401" s="3">
        <v>1370</v>
      </c>
      <c r="BA2401" s="29" t="s">
        <v>60</v>
      </c>
      <c r="BB2401" s="29">
        <v>1370</v>
      </c>
      <c r="BC2401" s="29" t="s">
        <v>60</v>
      </c>
      <c r="BD2401" s="29" t="s">
        <v>60</v>
      </c>
      <c r="BE2401" s="29" t="s">
        <v>60</v>
      </c>
      <c r="BF2401" s="31" t="str">
        <f>IFERROR(VLOOKUP(Data_Power_app[[#This Row],[PRO ODER]],'Result'!H:J,3,0),"")</f>
        <v>LAMINATION 7</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3196</v>
      </c>
      <c r="B2402" s="29" t="s">
        <v>11395</v>
      </c>
      <c r="C2402" s="29" t="s">
        <v>11396</v>
      </c>
      <c r="D2402" s="29" t="s">
        <v>303</v>
      </c>
      <c r="E2402" s="29" t="s">
        <v>391</v>
      </c>
      <c r="F2402" s="29" t="s">
        <v>59</v>
      </c>
      <c r="G2402" s="29">
        <v>1082</v>
      </c>
      <c r="H2402" s="4">
        <v>45814</v>
      </c>
      <c r="I2402" s="29">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11397</v>
      </c>
      <c r="AJ2402" s="29" t="s">
        <v>306</v>
      </c>
      <c r="AK2402" s="29" t="s">
        <v>100</v>
      </c>
      <c r="AL2402" s="29" t="s">
        <v>398</v>
      </c>
      <c r="AM2402" s="29" t="s">
        <v>399</v>
      </c>
      <c r="AN2402" s="29">
        <v>20.69388</v>
      </c>
      <c r="AO2402" s="29" t="s">
        <v>68</v>
      </c>
      <c r="AP2402" s="29"/>
      <c r="AQ2402" s="29"/>
      <c r="AR2402" s="29" t="s">
        <v>68</v>
      </c>
      <c r="AS2402" s="29"/>
      <c r="AT2402" s="29"/>
      <c r="AU2402" s="29" t="s">
        <v>394</v>
      </c>
      <c r="AV2402" s="29" t="s">
        <v>395</v>
      </c>
      <c r="AW2402" s="29">
        <v>90.510760000000005</v>
      </c>
      <c r="AX2402" s="29" t="s">
        <v>902</v>
      </c>
      <c r="AY2402" s="29" t="s">
        <v>823</v>
      </c>
      <c r="AZ2402" s="3">
        <v>1082</v>
      </c>
      <c r="BA2402" s="29" t="s">
        <v>60</v>
      </c>
      <c r="BB2402" s="29">
        <v>1082</v>
      </c>
      <c r="BC2402" s="29" t="s">
        <v>60</v>
      </c>
      <c r="BD2402" s="29" t="s">
        <v>60</v>
      </c>
      <c r="BE2402" s="29" t="s">
        <v>60</v>
      </c>
      <c r="BF2402" s="31" t="str">
        <f>IFERROR(VLOOKUP(Data_Power_app[[#This Row],[PRO ODER]],'Result'!H:J,3,0),"")</f>
        <v>LAMINATION 7</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3199</v>
      </c>
      <c r="B2403" s="29" t="s">
        <v>11398</v>
      </c>
      <c r="C2403" s="29" t="s">
        <v>11399</v>
      </c>
      <c r="D2403" s="29" t="s">
        <v>303</v>
      </c>
      <c r="E2403" s="29" t="s">
        <v>898</v>
      </c>
      <c r="F2403" s="29" t="s">
        <v>59</v>
      </c>
      <c r="G2403" s="29">
        <v>884</v>
      </c>
      <c r="H2403" s="4">
        <v>45814</v>
      </c>
      <c r="I2403" s="29">
        <v>45812</v>
      </c>
      <c r="J2403" s="4" t="s">
        <v>68</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953</v>
      </c>
      <c r="AJ2403" s="29" t="s">
        <v>306</v>
      </c>
      <c r="AK2403" s="29" t="s">
        <v>100</v>
      </c>
      <c r="AL2403" s="29" t="s">
        <v>398</v>
      </c>
      <c r="AM2403" s="29" t="s">
        <v>399</v>
      </c>
      <c r="AN2403" s="29">
        <v>17.211600000000001</v>
      </c>
      <c r="AO2403" s="29" t="s">
        <v>68</v>
      </c>
      <c r="AP2403" s="29"/>
      <c r="AQ2403" s="29"/>
      <c r="AR2403" s="29" t="s">
        <v>68</v>
      </c>
      <c r="AS2403" s="29"/>
      <c r="AT2403" s="29"/>
      <c r="AU2403" s="29" t="s">
        <v>400</v>
      </c>
      <c r="AV2403" s="29" t="s">
        <v>401</v>
      </c>
      <c r="AW2403" s="29">
        <v>75.279489999999996</v>
      </c>
      <c r="AX2403" s="29" t="s">
        <v>68</v>
      </c>
      <c r="AY2403" s="29" t="s">
        <v>68</v>
      </c>
      <c r="AZ2403" s="3" t="s">
        <v>68</v>
      </c>
      <c r="BA2403" s="29" t="s">
        <v>60</v>
      </c>
      <c r="BB2403" s="29">
        <v>884</v>
      </c>
      <c r="BC2403" s="29" t="s">
        <v>60</v>
      </c>
      <c r="BD2403" s="29" t="s">
        <v>60</v>
      </c>
      <c r="BE2403" s="29" t="s">
        <v>60</v>
      </c>
      <c r="BF2403" s="31" t="str">
        <f>IFERROR(VLOOKUP(Data_Power_app[[#This Row],[PRO ODER]],'Result'!H:J,3,0),"")</f>
        <v>LAMINATION 7</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3200</v>
      </c>
      <c r="B2404" s="29" t="s">
        <v>11400</v>
      </c>
      <c r="C2404" s="29" t="s">
        <v>11401</v>
      </c>
      <c r="D2404" s="29" t="s">
        <v>303</v>
      </c>
      <c r="E2404" s="29" t="s">
        <v>898</v>
      </c>
      <c r="F2404" s="29" t="s">
        <v>59</v>
      </c>
      <c r="G2404" s="29">
        <v>830</v>
      </c>
      <c r="H2404" s="4">
        <v>45814</v>
      </c>
      <c r="I2404" s="29">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953</v>
      </c>
      <c r="AJ2404" s="29" t="s">
        <v>306</v>
      </c>
      <c r="AK2404" s="29" t="s">
        <v>100</v>
      </c>
      <c r="AL2404" s="29" t="s">
        <v>398</v>
      </c>
      <c r="AM2404" s="29" t="s">
        <v>399</v>
      </c>
      <c r="AN2404" s="29">
        <v>16.961970000000001</v>
      </c>
      <c r="AO2404" s="29" t="s">
        <v>68</v>
      </c>
      <c r="AP2404" s="29"/>
      <c r="AQ2404" s="29"/>
      <c r="AR2404" s="29" t="s">
        <v>68</v>
      </c>
      <c r="AS2404" s="29"/>
      <c r="AT2404" s="29"/>
      <c r="AU2404" s="29" t="s">
        <v>400</v>
      </c>
      <c r="AV2404" s="29" t="s">
        <v>401</v>
      </c>
      <c r="AW2404" s="29">
        <v>74.188969999999998</v>
      </c>
      <c r="AX2404" s="29" t="s">
        <v>68</v>
      </c>
      <c r="AY2404" s="29" t="s">
        <v>68</v>
      </c>
      <c r="AZ2404" s="3" t="s">
        <v>68</v>
      </c>
      <c r="BA2404" s="29" t="s">
        <v>60</v>
      </c>
      <c r="BB2404" s="29">
        <v>830</v>
      </c>
      <c r="BC2404" s="29" t="s">
        <v>60</v>
      </c>
      <c r="BD2404" s="29" t="s">
        <v>60</v>
      </c>
      <c r="BE2404" s="29" t="s">
        <v>60</v>
      </c>
      <c r="BF2404" s="31" t="str">
        <f>IFERROR(VLOOKUP(Data_Power_app[[#This Row],[PRO ODER]],'Result'!H:J,3,0),"")</f>
        <v>LAMINATION 7</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3222</v>
      </c>
      <c r="B2405" s="29" t="s">
        <v>11402</v>
      </c>
      <c r="C2405" s="29" t="s">
        <v>11403</v>
      </c>
      <c r="D2405" s="29" t="s">
        <v>303</v>
      </c>
      <c r="E2405" s="29" t="s">
        <v>898</v>
      </c>
      <c r="F2405" s="29" t="s">
        <v>59</v>
      </c>
      <c r="G2405" s="29">
        <v>788</v>
      </c>
      <c r="H2405" s="4">
        <v>45815</v>
      </c>
      <c r="I2405" s="29">
        <v>37017</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11404</v>
      </c>
      <c r="AJ2405" s="29" t="s">
        <v>306</v>
      </c>
      <c r="AK2405" s="29" t="s">
        <v>100</v>
      </c>
      <c r="AL2405" s="29" t="s">
        <v>398</v>
      </c>
      <c r="AM2405" s="29" t="s">
        <v>399</v>
      </c>
      <c r="AN2405" s="29">
        <v>13.06171</v>
      </c>
      <c r="AO2405" s="29" t="s">
        <v>68</v>
      </c>
      <c r="AP2405" s="29"/>
      <c r="AQ2405" s="29"/>
      <c r="AR2405" s="29" t="s">
        <v>68</v>
      </c>
      <c r="AS2405" s="29"/>
      <c r="AT2405" s="29"/>
      <c r="AU2405" s="29" t="s">
        <v>11405</v>
      </c>
      <c r="AV2405" s="29" t="s">
        <v>11406</v>
      </c>
      <c r="AW2405" s="29">
        <v>57.12274</v>
      </c>
      <c r="AX2405" s="29" t="s">
        <v>5867</v>
      </c>
      <c r="AY2405" s="29" t="s">
        <v>5868</v>
      </c>
      <c r="AZ2405" s="3">
        <v>788</v>
      </c>
      <c r="BA2405" s="29" t="s">
        <v>60</v>
      </c>
      <c r="BB2405" s="29">
        <v>788</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3223</v>
      </c>
      <c r="B2406" s="29" t="s">
        <v>11407</v>
      </c>
      <c r="C2406" s="29" t="s">
        <v>11408</v>
      </c>
      <c r="D2406" s="29" t="s">
        <v>303</v>
      </c>
      <c r="E2406" s="29" t="s">
        <v>898</v>
      </c>
      <c r="F2406" s="29" t="s">
        <v>59</v>
      </c>
      <c r="G2406" s="29">
        <v>614</v>
      </c>
      <c r="H2406" s="4">
        <v>45815</v>
      </c>
      <c r="I2406" s="29">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11404</v>
      </c>
      <c r="AJ2406" s="29" t="s">
        <v>306</v>
      </c>
      <c r="AK2406" s="29" t="s">
        <v>100</v>
      </c>
      <c r="AL2406" s="29" t="s">
        <v>398</v>
      </c>
      <c r="AM2406" s="29" t="s">
        <v>399</v>
      </c>
      <c r="AN2406" s="29">
        <v>10.11614</v>
      </c>
      <c r="AO2406" s="29" t="s">
        <v>68</v>
      </c>
      <c r="AP2406" s="29"/>
      <c r="AQ2406" s="29"/>
      <c r="AR2406" s="29" t="s">
        <v>68</v>
      </c>
      <c r="AS2406" s="29"/>
      <c r="AT2406" s="29"/>
      <c r="AU2406" s="29" t="s">
        <v>11405</v>
      </c>
      <c r="AV2406" s="29" t="s">
        <v>11406</v>
      </c>
      <c r="AW2406" s="29">
        <v>44.240810000000003</v>
      </c>
      <c r="AX2406" s="29" t="s">
        <v>5867</v>
      </c>
      <c r="AY2406" s="29" t="s">
        <v>5868</v>
      </c>
      <c r="AZ2406" s="3">
        <v>614</v>
      </c>
      <c r="BA2406" s="29" t="s">
        <v>60</v>
      </c>
      <c r="BB2406" s="29">
        <v>614</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3233</v>
      </c>
      <c r="B2407" s="29" t="s">
        <v>11409</v>
      </c>
      <c r="C2407" s="29" t="s">
        <v>11410</v>
      </c>
      <c r="D2407" s="29" t="s">
        <v>303</v>
      </c>
      <c r="E2407" s="29" t="s">
        <v>898</v>
      </c>
      <c r="F2407" s="29" t="s">
        <v>59</v>
      </c>
      <c r="G2407" s="29">
        <v>1196</v>
      </c>
      <c r="H2407" s="4">
        <v>45815</v>
      </c>
      <c r="I2407" s="29">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29" t="s">
        <v>126</v>
      </c>
      <c r="AH2407" s="29" t="s">
        <v>305</v>
      </c>
      <c r="AI2407" s="29" t="s">
        <v>11411</v>
      </c>
      <c r="AJ2407" s="29" t="s">
        <v>306</v>
      </c>
      <c r="AK2407" s="29" t="s">
        <v>100</v>
      </c>
      <c r="AL2407" s="29" t="s">
        <v>398</v>
      </c>
      <c r="AM2407" s="29" t="s">
        <v>399</v>
      </c>
      <c r="AN2407" s="29">
        <v>23.10126</v>
      </c>
      <c r="AO2407" s="29" t="s">
        <v>68</v>
      </c>
      <c r="AP2407" s="29"/>
      <c r="AQ2407" s="29"/>
      <c r="AR2407" s="29" t="s">
        <v>68</v>
      </c>
      <c r="AS2407" s="29"/>
      <c r="AT2407" s="29"/>
      <c r="AU2407" s="29" t="s">
        <v>11412</v>
      </c>
      <c r="AV2407" s="29" t="s">
        <v>11413</v>
      </c>
      <c r="AW2407" s="29">
        <v>101.03861999999999</v>
      </c>
      <c r="AX2407" s="29" t="s">
        <v>5846</v>
      </c>
      <c r="AY2407" s="29" t="s">
        <v>5847</v>
      </c>
      <c r="AZ2407" s="3">
        <v>1196</v>
      </c>
      <c r="BA2407" s="29" t="s">
        <v>60</v>
      </c>
      <c r="BB2407" s="29">
        <v>1196</v>
      </c>
      <c r="BC2407" s="29" t="s">
        <v>60</v>
      </c>
      <c r="BD2407" s="29" t="s">
        <v>60</v>
      </c>
      <c r="BE2407" s="29" t="s">
        <v>60</v>
      </c>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3234</v>
      </c>
      <c r="B2408" s="29" t="s">
        <v>11414</v>
      </c>
      <c r="C2408" s="29" t="s">
        <v>11415</v>
      </c>
      <c r="D2408" s="29" t="s">
        <v>303</v>
      </c>
      <c r="E2408" s="29" t="s">
        <v>898</v>
      </c>
      <c r="F2408" s="29" t="s">
        <v>59</v>
      </c>
      <c r="G2408" s="29">
        <v>440</v>
      </c>
      <c r="H2408" s="4">
        <v>45815</v>
      </c>
      <c r="I2408" s="29">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29" t="s">
        <v>126</v>
      </c>
      <c r="AH2408" s="29" t="s">
        <v>305</v>
      </c>
      <c r="AI2408" s="29" t="s">
        <v>11411</v>
      </c>
      <c r="AJ2408" s="29" t="s">
        <v>306</v>
      </c>
      <c r="AK2408" s="29" t="s">
        <v>100</v>
      </c>
      <c r="AL2408" s="29" t="s">
        <v>398</v>
      </c>
      <c r="AM2408" s="29" t="s">
        <v>399</v>
      </c>
      <c r="AN2408" s="29">
        <v>8.9108199999999993</v>
      </c>
      <c r="AO2408" s="29" t="s">
        <v>68</v>
      </c>
      <c r="AP2408" s="29"/>
      <c r="AQ2408" s="29"/>
      <c r="AR2408" s="29" t="s">
        <v>68</v>
      </c>
      <c r="AS2408" s="29"/>
      <c r="AT2408" s="29"/>
      <c r="AU2408" s="29" t="s">
        <v>11412</v>
      </c>
      <c r="AV2408" s="29" t="s">
        <v>11413</v>
      </c>
      <c r="AW2408" s="29">
        <v>38.974429999999998</v>
      </c>
      <c r="AX2408" s="29" t="s">
        <v>5846</v>
      </c>
      <c r="AY2408" s="29" t="s">
        <v>5847</v>
      </c>
      <c r="AZ2408" s="3">
        <v>440</v>
      </c>
      <c r="BA2408" s="29" t="s">
        <v>60</v>
      </c>
      <c r="BB2408" s="29">
        <v>440</v>
      </c>
      <c r="BC2408" s="29" t="s">
        <v>60</v>
      </c>
      <c r="BD2408" s="29" t="s">
        <v>60</v>
      </c>
      <c r="BE2408" s="29" t="s">
        <v>60</v>
      </c>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3235</v>
      </c>
      <c r="B2409" s="29" t="s">
        <v>11416</v>
      </c>
      <c r="C2409" s="29" t="s">
        <v>11417</v>
      </c>
      <c r="D2409" s="29" t="s">
        <v>303</v>
      </c>
      <c r="E2409" s="29" t="s">
        <v>898</v>
      </c>
      <c r="F2409" s="29" t="s">
        <v>59</v>
      </c>
      <c r="G2409" s="29">
        <v>626</v>
      </c>
      <c r="H2409" s="4">
        <v>45815</v>
      </c>
      <c r="I2409" s="29">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29" t="s">
        <v>126</v>
      </c>
      <c r="AH2409" s="29" t="s">
        <v>305</v>
      </c>
      <c r="AI2409" s="29" t="s">
        <v>11411</v>
      </c>
      <c r="AJ2409" s="29" t="s">
        <v>306</v>
      </c>
      <c r="AK2409" s="29" t="s">
        <v>100</v>
      </c>
      <c r="AL2409" s="29" t="s">
        <v>398</v>
      </c>
      <c r="AM2409" s="29" t="s">
        <v>399</v>
      </c>
      <c r="AN2409" s="29">
        <v>12.65382</v>
      </c>
      <c r="AO2409" s="29" t="s">
        <v>68</v>
      </c>
      <c r="AP2409" s="29"/>
      <c r="AQ2409" s="29"/>
      <c r="AR2409" s="29" t="s">
        <v>68</v>
      </c>
      <c r="AS2409" s="29"/>
      <c r="AT2409" s="29"/>
      <c r="AU2409" s="29" t="s">
        <v>11412</v>
      </c>
      <c r="AV2409" s="29" t="s">
        <v>11413</v>
      </c>
      <c r="AW2409" s="29">
        <v>55.345669999999998</v>
      </c>
      <c r="AX2409" s="29" t="s">
        <v>5846</v>
      </c>
      <c r="AY2409" s="29" t="s">
        <v>5847</v>
      </c>
      <c r="AZ2409" s="3">
        <v>626</v>
      </c>
      <c r="BA2409" s="29" t="s">
        <v>60</v>
      </c>
      <c r="BB2409" s="29">
        <v>626</v>
      </c>
      <c r="BC2409" s="29" t="s">
        <v>60</v>
      </c>
      <c r="BD2409" s="29" t="s">
        <v>60</v>
      </c>
      <c r="BE2409" s="29" t="s">
        <v>60</v>
      </c>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3236</v>
      </c>
      <c r="B2410" s="29" t="s">
        <v>11418</v>
      </c>
      <c r="C2410" s="29" t="s">
        <v>11419</v>
      </c>
      <c r="D2410" s="29" t="s">
        <v>303</v>
      </c>
      <c r="E2410" s="29" t="s">
        <v>898</v>
      </c>
      <c r="F2410" s="29" t="s">
        <v>59</v>
      </c>
      <c r="G2410" s="29">
        <v>2702</v>
      </c>
      <c r="H2410" s="4">
        <v>45815</v>
      </c>
      <c r="I2410" s="29">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11420</v>
      </c>
      <c r="AJ2410" s="29" t="s">
        <v>306</v>
      </c>
      <c r="AK2410" s="29" t="s">
        <v>100</v>
      </c>
      <c r="AL2410" s="29" t="s">
        <v>398</v>
      </c>
      <c r="AM2410" s="29" t="s">
        <v>399</v>
      </c>
      <c r="AN2410" s="29">
        <v>52.238280000000003</v>
      </c>
      <c r="AO2410" s="29" t="s">
        <v>68</v>
      </c>
      <c r="AP2410" s="29"/>
      <c r="AQ2410" s="29"/>
      <c r="AR2410" s="29" t="s">
        <v>68</v>
      </c>
      <c r="AS2410" s="29"/>
      <c r="AT2410" s="29"/>
      <c r="AU2410" s="29" t="s">
        <v>11405</v>
      </c>
      <c r="AV2410" s="29" t="s">
        <v>11406</v>
      </c>
      <c r="AW2410" s="29">
        <v>228.47618</v>
      </c>
      <c r="AX2410" s="29" t="s">
        <v>5846</v>
      </c>
      <c r="AY2410" s="29" t="s">
        <v>5847</v>
      </c>
      <c r="AZ2410" s="3">
        <v>2702</v>
      </c>
      <c r="BA2410" s="29" t="s">
        <v>60</v>
      </c>
      <c r="BB2410" s="29">
        <v>2702</v>
      </c>
      <c r="BC2410" s="29" t="s">
        <v>60</v>
      </c>
      <c r="BD2410" s="29" t="s">
        <v>60</v>
      </c>
      <c r="BE2410" s="29" t="s">
        <v>60</v>
      </c>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3237</v>
      </c>
      <c r="B2411" s="29" t="s">
        <v>11421</v>
      </c>
      <c r="C2411" s="29" t="s">
        <v>11422</v>
      </c>
      <c r="D2411" s="29" t="s">
        <v>303</v>
      </c>
      <c r="E2411" s="29" t="s">
        <v>898</v>
      </c>
      <c r="F2411" s="29" t="s">
        <v>59</v>
      </c>
      <c r="G2411" s="29">
        <v>950</v>
      </c>
      <c r="H2411" s="4">
        <v>45815</v>
      </c>
      <c r="I2411" s="29">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11420</v>
      </c>
      <c r="AJ2411" s="29" t="s">
        <v>306</v>
      </c>
      <c r="AK2411" s="29" t="s">
        <v>100</v>
      </c>
      <c r="AL2411" s="29" t="s">
        <v>398</v>
      </c>
      <c r="AM2411" s="29" t="s">
        <v>399</v>
      </c>
      <c r="AN2411" s="29">
        <v>19.241569999999999</v>
      </c>
      <c r="AO2411" s="29" t="s">
        <v>68</v>
      </c>
      <c r="AP2411" s="29"/>
      <c r="AQ2411" s="29"/>
      <c r="AR2411" s="29" t="s">
        <v>68</v>
      </c>
      <c r="AS2411" s="29"/>
      <c r="AT2411" s="29"/>
      <c r="AU2411" s="29" t="s">
        <v>11405</v>
      </c>
      <c r="AV2411" s="29" t="s">
        <v>11406</v>
      </c>
      <c r="AW2411" s="29">
        <v>84.159540000000007</v>
      </c>
      <c r="AX2411" s="29" t="s">
        <v>5846</v>
      </c>
      <c r="AY2411" s="29" t="s">
        <v>5847</v>
      </c>
      <c r="AZ2411" s="3">
        <v>950</v>
      </c>
      <c r="BA2411" s="29" t="s">
        <v>60</v>
      </c>
      <c r="BB2411" s="29">
        <v>950</v>
      </c>
      <c r="BC2411" s="29" t="s">
        <v>60</v>
      </c>
      <c r="BD2411" s="29" t="s">
        <v>60</v>
      </c>
      <c r="BE2411" s="29" t="s">
        <v>60</v>
      </c>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3238</v>
      </c>
      <c r="B2412" s="29" t="s">
        <v>11423</v>
      </c>
      <c r="C2412" s="29" t="s">
        <v>11424</v>
      </c>
      <c r="D2412" s="29" t="s">
        <v>303</v>
      </c>
      <c r="E2412" s="29" t="s">
        <v>898</v>
      </c>
      <c r="F2412" s="29" t="s">
        <v>59</v>
      </c>
      <c r="G2412" s="29">
        <v>6242</v>
      </c>
      <c r="H2412" s="4">
        <v>45815</v>
      </c>
      <c r="I2412" s="29">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11420</v>
      </c>
      <c r="AJ2412" s="29" t="s">
        <v>306</v>
      </c>
      <c r="AK2412" s="29" t="s">
        <v>100</v>
      </c>
      <c r="AL2412" s="29" t="s">
        <v>398</v>
      </c>
      <c r="AM2412" s="29" t="s">
        <v>399</v>
      </c>
      <c r="AN2412" s="29">
        <v>126.72854</v>
      </c>
      <c r="AO2412" s="29" t="s">
        <v>68</v>
      </c>
      <c r="AP2412" s="29"/>
      <c r="AQ2412" s="29"/>
      <c r="AR2412" s="29" t="s">
        <v>68</v>
      </c>
      <c r="AS2412" s="29"/>
      <c r="AT2412" s="29"/>
      <c r="AU2412" s="29" t="s">
        <v>11405</v>
      </c>
      <c r="AV2412" s="29" t="s">
        <v>11406</v>
      </c>
      <c r="AW2412" s="29">
        <v>554.29233999999997</v>
      </c>
      <c r="AX2412" s="29" t="s">
        <v>5846</v>
      </c>
      <c r="AY2412" s="29" t="s">
        <v>5847</v>
      </c>
      <c r="AZ2412" s="3">
        <v>6242</v>
      </c>
      <c r="BA2412" s="29" t="s">
        <v>60</v>
      </c>
      <c r="BB2412" s="29">
        <v>6242</v>
      </c>
      <c r="BC2412" s="29" t="s">
        <v>60</v>
      </c>
      <c r="BD2412" s="29" t="s">
        <v>60</v>
      </c>
      <c r="BE2412" s="29" t="s">
        <v>60</v>
      </c>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3239</v>
      </c>
      <c r="B2413" s="29" t="s">
        <v>11425</v>
      </c>
      <c r="C2413" s="29" t="s">
        <v>11426</v>
      </c>
      <c r="D2413" s="29" t="s">
        <v>303</v>
      </c>
      <c r="E2413" s="29" t="s">
        <v>898</v>
      </c>
      <c r="F2413" s="29" t="s">
        <v>59</v>
      </c>
      <c r="G2413" s="29">
        <v>320</v>
      </c>
      <c r="H2413" s="4">
        <v>45815</v>
      </c>
      <c r="I2413" s="29">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11420</v>
      </c>
      <c r="AJ2413" s="29" t="s">
        <v>306</v>
      </c>
      <c r="AK2413" s="29" t="s">
        <v>100</v>
      </c>
      <c r="AL2413" s="29" t="s">
        <v>398</v>
      </c>
      <c r="AM2413" s="29" t="s">
        <v>399</v>
      </c>
      <c r="AN2413" s="29">
        <v>6.4711800000000004</v>
      </c>
      <c r="AO2413" s="29" t="s">
        <v>68</v>
      </c>
      <c r="AP2413" s="29"/>
      <c r="AQ2413" s="29"/>
      <c r="AR2413" s="29" t="s">
        <v>68</v>
      </c>
      <c r="AS2413" s="29"/>
      <c r="AT2413" s="29"/>
      <c r="AU2413" s="29" t="s">
        <v>11405</v>
      </c>
      <c r="AV2413" s="29" t="s">
        <v>11406</v>
      </c>
      <c r="AW2413" s="29">
        <v>28.304020000000001</v>
      </c>
      <c r="AX2413" s="29" t="s">
        <v>5846</v>
      </c>
      <c r="AY2413" s="29" t="s">
        <v>5847</v>
      </c>
      <c r="AZ2413" s="3">
        <v>320</v>
      </c>
      <c r="BA2413" s="29" t="s">
        <v>60</v>
      </c>
      <c r="BB2413" s="29">
        <v>320</v>
      </c>
      <c r="BC2413" s="29" t="s">
        <v>60</v>
      </c>
      <c r="BD2413" s="29" t="s">
        <v>60</v>
      </c>
      <c r="BE2413" s="29" t="s">
        <v>60</v>
      </c>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3240</v>
      </c>
      <c r="B2414" s="29" t="s">
        <v>11427</v>
      </c>
      <c r="C2414" s="29" t="s">
        <v>11428</v>
      </c>
      <c r="D2414" s="29" t="s">
        <v>303</v>
      </c>
      <c r="E2414" s="29" t="s">
        <v>898</v>
      </c>
      <c r="F2414" s="29" t="s">
        <v>59</v>
      </c>
      <c r="G2414" s="29">
        <v>860</v>
      </c>
      <c r="H2414" s="4">
        <v>45815</v>
      </c>
      <c r="I2414" s="29">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11420</v>
      </c>
      <c r="AJ2414" s="29" t="s">
        <v>306</v>
      </c>
      <c r="AK2414" s="29" t="s">
        <v>100</v>
      </c>
      <c r="AL2414" s="29" t="s">
        <v>398</v>
      </c>
      <c r="AM2414" s="29" t="s">
        <v>399</v>
      </c>
      <c r="AN2414" s="29">
        <v>17.40831</v>
      </c>
      <c r="AO2414" s="29" t="s">
        <v>68</v>
      </c>
      <c r="AP2414" s="29"/>
      <c r="AQ2414" s="29"/>
      <c r="AR2414" s="29" t="s">
        <v>68</v>
      </c>
      <c r="AS2414" s="29"/>
      <c r="AT2414" s="29"/>
      <c r="AU2414" s="29" t="s">
        <v>11405</v>
      </c>
      <c r="AV2414" s="29" t="s">
        <v>11406</v>
      </c>
      <c r="AW2414" s="29">
        <v>76.141239999999996</v>
      </c>
      <c r="AX2414" s="29" t="s">
        <v>5846</v>
      </c>
      <c r="AY2414" s="29" t="s">
        <v>5847</v>
      </c>
      <c r="AZ2414" s="3">
        <v>860</v>
      </c>
      <c r="BA2414" s="29" t="s">
        <v>60</v>
      </c>
      <c r="BB2414" s="29">
        <v>860</v>
      </c>
      <c r="BC2414" s="29" t="s">
        <v>60</v>
      </c>
      <c r="BD2414" s="29" t="s">
        <v>60</v>
      </c>
      <c r="BE2414" s="29" t="s">
        <v>60</v>
      </c>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3241</v>
      </c>
      <c r="B2415" s="29" t="s">
        <v>11429</v>
      </c>
      <c r="C2415" s="29" t="s">
        <v>11430</v>
      </c>
      <c r="D2415" s="29" t="s">
        <v>303</v>
      </c>
      <c r="E2415" s="29" t="s">
        <v>898</v>
      </c>
      <c r="F2415" s="29" t="s">
        <v>59</v>
      </c>
      <c r="G2415" s="29">
        <v>566</v>
      </c>
      <c r="H2415" s="4">
        <v>45815</v>
      </c>
      <c r="I2415" s="29">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11420</v>
      </c>
      <c r="AJ2415" s="29" t="s">
        <v>306</v>
      </c>
      <c r="AK2415" s="29" t="s">
        <v>100</v>
      </c>
      <c r="AL2415" s="29" t="s">
        <v>398</v>
      </c>
      <c r="AM2415" s="29" t="s">
        <v>399</v>
      </c>
      <c r="AN2415" s="29">
        <v>11.29383</v>
      </c>
      <c r="AO2415" s="29" t="s">
        <v>68</v>
      </c>
      <c r="AP2415" s="29"/>
      <c r="AQ2415" s="29"/>
      <c r="AR2415" s="29" t="s">
        <v>68</v>
      </c>
      <c r="AS2415" s="29"/>
      <c r="AT2415" s="29"/>
      <c r="AU2415" s="29" t="s">
        <v>11405</v>
      </c>
      <c r="AV2415" s="29" t="s">
        <v>11406</v>
      </c>
      <c r="AW2415" s="29">
        <v>49.396979999999999</v>
      </c>
      <c r="AX2415" s="29" t="s">
        <v>5846</v>
      </c>
      <c r="AY2415" s="29" t="s">
        <v>5847</v>
      </c>
      <c r="AZ2415" s="3">
        <v>566</v>
      </c>
      <c r="BA2415" s="29" t="s">
        <v>60</v>
      </c>
      <c r="BB2415" s="29">
        <v>566</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3242</v>
      </c>
      <c r="B2416" s="29" t="s">
        <v>11431</v>
      </c>
      <c r="C2416" s="29" t="s">
        <v>11432</v>
      </c>
      <c r="D2416" s="29" t="s">
        <v>303</v>
      </c>
      <c r="E2416" s="29" t="s">
        <v>898</v>
      </c>
      <c r="F2416" s="29" t="s">
        <v>59</v>
      </c>
      <c r="G2416" s="29">
        <v>1856</v>
      </c>
      <c r="H2416" s="4">
        <v>45815</v>
      </c>
      <c r="I2416" s="29">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11420</v>
      </c>
      <c r="AJ2416" s="29" t="s">
        <v>306</v>
      </c>
      <c r="AK2416" s="29" t="s">
        <v>100</v>
      </c>
      <c r="AL2416" s="29" t="s">
        <v>398</v>
      </c>
      <c r="AM2416" s="29" t="s">
        <v>399</v>
      </c>
      <c r="AN2416" s="29">
        <v>36.25423</v>
      </c>
      <c r="AO2416" s="29" t="s">
        <v>68</v>
      </c>
      <c r="AP2416" s="29"/>
      <c r="AQ2416" s="29"/>
      <c r="AR2416" s="29" t="s">
        <v>68</v>
      </c>
      <c r="AS2416" s="29"/>
      <c r="AT2416" s="29"/>
      <c r="AU2416" s="29" t="s">
        <v>11405</v>
      </c>
      <c r="AV2416" s="29" t="s">
        <v>11406</v>
      </c>
      <c r="AW2416" s="29">
        <v>158.56717</v>
      </c>
      <c r="AX2416" s="29" t="s">
        <v>5846</v>
      </c>
      <c r="AY2416" s="29" t="s">
        <v>5847</v>
      </c>
      <c r="AZ2416" s="3">
        <v>1856</v>
      </c>
      <c r="BA2416" s="29" t="s">
        <v>60</v>
      </c>
      <c r="BB2416" s="29">
        <v>1856</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3243</v>
      </c>
      <c r="B2417" s="29" t="s">
        <v>11433</v>
      </c>
      <c r="C2417" s="29" t="s">
        <v>11434</v>
      </c>
      <c r="D2417" s="29" t="s">
        <v>303</v>
      </c>
      <c r="E2417" s="29" t="s">
        <v>898</v>
      </c>
      <c r="F2417" s="29" t="s">
        <v>59</v>
      </c>
      <c r="G2417" s="29">
        <v>752</v>
      </c>
      <c r="H2417" s="4">
        <v>45815</v>
      </c>
      <c r="I2417" s="29">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11420</v>
      </c>
      <c r="AJ2417" s="29" t="s">
        <v>306</v>
      </c>
      <c r="AK2417" s="29" t="s">
        <v>100</v>
      </c>
      <c r="AL2417" s="29" t="s">
        <v>398</v>
      </c>
      <c r="AM2417" s="29" t="s">
        <v>399</v>
      </c>
      <c r="AN2417" s="29">
        <v>15.300219999999999</v>
      </c>
      <c r="AO2417" s="29" t="s">
        <v>68</v>
      </c>
      <c r="AP2417" s="29"/>
      <c r="AQ2417" s="29"/>
      <c r="AR2417" s="29" t="s">
        <v>68</v>
      </c>
      <c r="AS2417" s="29"/>
      <c r="AT2417" s="29"/>
      <c r="AU2417" s="29" t="s">
        <v>11405</v>
      </c>
      <c r="AV2417" s="29" t="s">
        <v>11406</v>
      </c>
      <c r="AW2417" s="29">
        <v>66.920789999999997</v>
      </c>
      <c r="AX2417" s="29" t="s">
        <v>5846</v>
      </c>
      <c r="AY2417" s="29" t="s">
        <v>5847</v>
      </c>
      <c r="AZ2417" s="3">
        <v>752</v>
      </c>
      <c r="BA2417" s="29" t="s">
        <v>60</v>
      </c>
      <c r="BB2417" s="29">
        <v>752</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3244</v>
      </c>
      <c r="B2418" s="29" t="s">
        <v>11435</v>
      </c>
      <c r="C2418" s="29" t="s">
        <v>11436</v>
      </c>
      <c r="D2418" s="29" t="s">
        <v>303</v>
      </c>
      <c r="E2418" s="29" t="s">
        <v>898</v>
      </c>
      <c r="F2418" s="29" t="s">
        <v>59</v>
      </c>
      <c r="G2418" s="29">
        <v>2468</v>
      </c>
      <c r="H2418" s="4">
        <v>45815</v>
      </c>
      <c r="I2418" s="29">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11420</v>
      </c>
      <c r="AJ2418" s="29" t="s">
        <v>306</v>
      </c>
      <c r="AK2418" s="29" t="s">
        <v>100</v>
      </c>
      <c r="AL2418" s="29" t="s">
        <v>398</v>
      </c>
      <c r="AM2418" s="29" t="s">
        <v>399</v>
      </c>
      <c r="AN2418" s="29">
        <v>50.06053</v>
      </c>
      <c r="AO2418" s="29" t="s">
        <v>68</v>
      </c>
      <c r="AP2418" s="29"/>
      <c r="AQ2418" s="29"/>
      <c r="AR2418" s="29" t="s">
        <v>68</v>
      </c>
      <c r="AS2418" s="29"/>
      <c r="AT2418" s="29"/>
      <c r="AU2418" s="29" t="s">
        <v>11405</v>
      </c>
      <c r="AV2418" s="29" t="s">
        <v>11406</v>
      </c>
      <c r="AW2418" s="29">
        <v>218.95719</v>
      </c>
      <c r="AX2418" s="29" t="s">
        <v>5846</v>
      </c>
      <c r="AY2418" s="29" t="s">
        <v>5847</v>
      </c>
      <c r="AZ2418" s="3">
        <v>2468</v>
      </c>
      <c r="BA2418" s="29" t="s">
        <v>60</v>
      </c>
      <c r="BB2418" s="29">
        <v>2468</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3245</v>
      </c>
      <c r="B2419" s="29" t="s">
        <v>11437</v>
      </c>
      <c r="C2419" s="29" t="s">
        <v>11438</v>
      </c>
      <c r="D2419" s="29" t="s">
        <v>303</v>
      </c>
      <c r="E2419" s="29" t="s">
        <v>396</v>
      </c>
      <c r="F2419" s="29" t="s">
        <v>59</v>
      </c>
      <c r="G2419" s="29">
        <v>639</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570</v>
      </c>
      <c r="AI2419" s="29" t="s">
        <v>11439</v>
      </c>
      <c r="AJ2419" s="29" t="s">
        <v>306</v>
      </c>
      <c r="AK2419" s="29" t="s">
        <v>100</v>
      </c>
      <c r="AL2419" s="29" t="s">
        <v>392</v>
      </c>
      <c r="AM2419" s="29" t="s">
        <v>393</v>
      </c>
      <c r="AN2419" s="29">
        <v>13.089689999999999</v>
      </c>
      <c r="AO2419" s="29" t="s">
        <v>68</v>
      </c>
      <c r="AP2419" s="29"/>
      <c r="AQ2419" s="29"/>
      <c r="AR2419" s="29" t="s">
        <v>68</v>
      </c>
      <c r="AS2419" s="29"/>
      <c r="AT2419" s="29"/>
      <c r="AU2419" s="29" t="s">
        <v>860</v>
      </c>
      <c r="AV2419" s="29" t="s">
        <v>861</v>
      </c>
      <c r="AW2419" s="29">
        <v>57.252479999999998</v>
      </c>
      <c r="AX2419" s="29" t="s">
        <v>11440</v>
      </c>
      <c r="AY2419" s="29" t="s">
        <v>11441</v>
      </c>
      <c r="AZ2419" s="3">
        <v>639</v>
      </c>
      <c r="BA2419" s="29" t="s">
        <v>60</v>
      </c>
      <c r="BB2419" s="29">
        <v>639</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3246</v>
      </c>
      <c r="B2420" s="29" t="s">
        <v>11442</v>
      </c>
      <c r="C2420" s="29" t="s">
        <v>11443</v>
      </c>
      <c r="D2420" s="29" t="s">
        <v>303</v>
      </c>
      <c r="E2420" s="29" t="s">
        <v>396</v>
      </c>
      <c r="F2420" s="29" t="s">
        <v>59</v>
      </c>
      <c r="G2420" s="29">
        <v>237</v>
      </c>
      <c r="H2420" s="4">
        <v>45812</v>
      </c>
      <c r="I2420" s="29">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29" t="s">
        <v>126</v>
      </c>
      <c r="AH2420" s="29" t="s">
        <v>305</v>
      </c>
      <c r="AI2420" s="29" t="s">
        <v>11444</v>
      </c>
      <c r="AJ2420" s="29" t="s">
        <v>306</v>
      </c>
      <c r="AK2420" s="29" t="s">
        <v>65</v>
      </c>
      <c r="AL2420" s="29" t="s">
        <v>392</v>
      </c>
      <c r="AM2420" s="29" t="s">
        <v>393</v>
      </c>
      <c r="AN2420" s="29">
        <v>3.71577</v>
      </c>
      <c r="AO2420" s="29" t="s">
        <v>68</v>
      </c>
      <c r="AP2420" s="29"/>
      <c r="AQ2420" s="29"/>
      <c r="AR2420" s="29" t="s">
        <v>68</v>
      </c>
      <c r="AS2420" s="29"/>
      <c r="AT2420" s="29"/>
      <c r="AU2420" s="29" t="s">
        <v>400</v>
      </c>
      <c r="AV2420" s="29" t="s">
        <v>401</v>
      </c>
      <c r="AW2420" s="29">
        <v>16.249700000000001</v>
      </c>
      <c r="AX2420" s="29" t="s">
        <v>11445</v>
      </c>
      <c r="AY2420" s="29" t="s">
        <v>11446</v>
      </c>
      <c r="AZ2420" s="3">
        <v>237</v>
      </c>
      <c r="BA2420" s="29" t="s">
        <v>60</v>
      </c>
      <c r="BB2420" s="29">
        <v>237</v>
      </c>
      <c r="BC2420" s="29" t="s">
        <v>60</v>
      </c>
      <c r="BD2420" s="29" t="s">
        <v>60</v>
      </c>
      <c r="BE2420" s="29" t="s">
        <v>60</v>
      </c>
      <c r="BF2420" s="31" t="str">
        <f>IFERROR(VLOOKUP(Data_Power_app[[#This Row],[PRO ODER]],'Result'!H:J,3,0),"")</f>
        <v>LAMINATION 1</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3247</v>
      </c>
      <c r="B2421" s="29" t="s">
        <v>11447</v>
      </c>
      <c r="C2421" s="29" t="s">
        <v>11448</v>
      </c>
      <c r="D2421" s="29" t="s">
        <v>303</v>
      </c>
      <c r="E2421" s="29" t="s">
        <v>396</v>
      </c>
      <c r="F2421" s="29" t="s">
        <v>59</v>
      </c>
      <c r="G2421" s="29">
        <v>1071</v>
      </c>
      <c r="H2421" s="4">
        <v>45812</v>
      </c>
      <c r="I2421" s="29">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29" t="s">
        <v>126</v>
      </c>
      <c r="AH2421" s="29" t="s">
        <v>305</v>
      </c>
      <c r="AI2421" s="29" t="s">
        <v>11444</v>
      </c>
      <c r="AJ2421" s="29" t="s">
        <v>306</v>
      </c>
      <c r="AK2421" s="29" t="s">
        <v>65</v>
      </c>
      <c r="AL2421" s="29" t="s">
        <v>392</v>
      </c>
      <c r="AM2421" s="29" t="s">
        <v>393</v>
      </c>
      <c r="AN2421" s="29">
        <v>17.67126</v>
      </c>
      <c r="AO2421" s="29" t="s">
        <v>68</v>
      </c>
      <c r="AP2421" s="29"/>
      <c r="AQ2421" s="29"/>
      <c r="AR2421" s="29" t="s">
        <v>68</v>
      </c>
      <c r="AS2421" s="29"/>
      <c r="AT2421" s="29"/>
      <c r="AU2421" s="29" t="s">
        <v>400</v>
      </c>
      <c r="AV2421" s="29" t="s">
        <v>401</v>
      </c>
      <c r="AW2421" s="29">
        <v>77.281459999999996</v>
      </c>
      <c r="AX2421" s="29" t="s">
        <v>11445</v>
      </c>
      <c r="AY2421" s="29" t="s">
        <v>11446</v>
      </c>
      <c r="AZ2421" s="3">
        <v>1071</v>
      </c>
      <c r="BA2421" s="29" t="s">
        <v>60</v>
      </c>
      <c r="BB2421" s="29">
        <v>1071</v>
      </c>
      <c r="BC2421" s="29" t="s">
        <v>60</v>
      </c>
      <c r="BD2421" s="29" t="s">
        <v>60</v>
      </c>
      <c r="BE2421" s="29" t="s">
        <v>60</v>
      </c>
      <c r="BF2421" s="31" t="str">
        <f>IFERROR(VLOOKUP(Data_Power_app[[#This Row],[PRO ODER]],'Result'!H:J,3,0),"")</f>
        <v>LAMINATION 1</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3248</v>
      </c>
      <c r="B2422" s="29" t="s">
        <v>11449</v>
      </c>
      <c r="C2422" s="29" t="s">
        <v>11450</v>
      </c>
      <c r="D2422" s="29" t="s">
        <v>303</v>
      </c>
      <c r="E2422" s="29" t="s">
        <v>396</v>
      </c>
      <c r="F2422" s="29" t="s">
        <v>59</v>
      </c>
      <c r="G2422" s="29">
        <v>1959</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508</v>
      </c>
      <c r="AJ2422" s="29" t="s">
        <v>306</v>
      </c>
      <c r="AK2422" s="29" t="s">
        <v>100</v>
      </c>
      <c r="AL2422" s="29" t="s">
        <v>392</v>
      </c>
      <c r="AM2422" s="29" t="s">
        <v>393</v>
      </c>
      <c r="AN2422" s="29">
        <v>39.5092</v>
      </c>
      <c r="AO2422" s="29" t="s">
        <v>68</v>
      </c>
      <c r="AP2422" s="29"/>
      <c r="AQ2422" s="29"/>
      <c r="AR2422" s="29" t="s">
        <v>68</v>
      </c>
      <c r="AS2422" s="29"/>
      <c r="AT2422" s="29"/>
      <c r="AU2422" s="29" t="s">
        <v>394</v>
      </c>
      <c r="AV2422" s="29" t="s">
        <v>395</v>
      </c>
      <c r="AW2422" s="29">
        <v>172.80718999999999</v>
      </c>
      <c r="AX2422" s="29" t="s">
        <v>509</v>
      </c>
      <c r="AY2422" s="29" t="s">
        <v>510</v>
      </c>
      <c r="AZ2422" s="3">
        <v>1959</v>
      </c>
      <c r="BA2422" s="29" t="s">
        <v>60</v>
      </c>
      <c r="BB2422" s="29">
        <v>1959</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3249</v>
      </c>
      <c r="B2423" s="29" t="s">
        <v>11451</v>
      </c>
      <c r="C2423" s="29" t="s">
        <v>11452</v>
      </c>
      <c r="D2423" s="29" t="s">
        <v>303</v>
      </c>
      <c r="E2423" s="29" t="s">
        <v>396</v>
      </c>
      <c r="F2423" s="29" t="s">
        <v>59</v>
      </c>
      <c r="G2423" s="29">
        <v>387</v>
      </c>
      <c r="H2423" s="4">
        <v>45812</v>
      </c>
      <c r="I2423" s="29">
        <v>45811</v>
      </c>
      <c r="J2423" s="4">
        <v>45811</v>
      </c>
      <c r="K2423" s="4">
        <v>45814</v>
      </c>
      <c r="L2423" s="4"/>
      <c r="M2423" s="4">
        <v>45815</v>
      </c>
      <c r="N2423" s="4"/>
      <c r="O2423" s="4" t="s">
        <v>60</v>
      </c>
      <c r="P2423" s="4" t="s">
        <v>60</v>
      </c>
      <c r="Q2423" s="4" t="s">
        <v>60</v>
      </c>
      <c r="R2423" s="4" t="s">
        <v>60</v>
      </c>
      <c r="S2423" s="4" t="s">
        <v>60</v>
      </c>
      <c r="T2423" s="4">
        <v>45817</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1303</v>
      </c>
      <c r="AJ2423" s="29" t="s">
        <v>306</v>
      </c>
      <c r="AK2423" s="29" t="s">
        <v>65</v>
      </c>
      <c r="AL2423" s="29" t="s">
        <v>392</v>
      </c>
      <c r="AM2423" s="29" t="s">
        <v>393</v>
      </c>
      <c r="AN2423" s="29">
        <v>6.0235000000000003</v>
      </c>
      <c r="AO2423" s="29" t="s">
        <v>68</v>
      </c>
      <c r="AP2423" s="29"/>
      <c r="AQ2423" s="29"/>
      <c r="AR2423" s="29" t="s">
        <v>68</v>
      </c>
      <c r="AS2423" s="29"/>
      <c r="AT2423" s="29"/>
      <c r="AU2423" s="29" t="s">
        <v>394</v>
      </c>
      <c r="AV2423" s="29" t="s">
        <v>395</v>
      </c>
      <c r="AW2423" s="29">
        <v>26.341650000000001</v>
      </c>
      <c r="AX2423" s="29" t="s">
        <v>514</v>
      </c>
      <c r="AY2423" s="29" t="s">
        <v>515</v>
      </c>
      <c r="AZ2423" s="3">
        <v>387</v>
      </c>
      <c r="BA2423" s="29" t="s">
        <v>60</v>
      </c>
      <c r="BB2423" s="29">
        <v>387</v>
      </c>
      <c r="BC2423" s="29" t="s">
        <v>60</v>
      </c>
      <c r="BD2423" s="29" t="s">
        <v>60</v>
      </c>
      <c r="BE2423" s="29" t="s">
        <v>60</v>
      </c>
      <c r="BF2423" s="31" t="str">
        <f>IFERROR(VLOOKUP(Data_Power_app[[#This Row],[PRO ODER]],'Result'!H:J,3,0),"")</f>
        <v>LAMINATION 1</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3250</v>
      </c>
      <c r="B2424" s="29" t="s">
        <v>11453</v>
      </c>
      <c r="C2424" s="29" t="s">
        <v>11454</v>
      </c>
      <c r="D2424" s="29" t="s">
        <v>303</v>
      </c>
      <c r="E2424" s="29" t="s">
        <v>396</v>
      </c>
      <c r="F2424" s="29" t="s">
        <v>59</v>
      </c>
      <c r="G2424" s="29">
        <v>606</v>
      </c>
      <c r="H2424" s="4">
        <v>45812</v>
      </c>
      <c r="I2424" s="29">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1303</v>
      </c>
      <c r="AJ2424" s="29" t="s">
        <v>306</v>
      </c>
      <c r="AK2424" s="29" t="s">
        <v>65</v>
      </c>
      <c r="AL2424" s="29" t="s">
        <v>392</v>
      </c>
      <c r="AM2424" s="29" t="s">
        <v>393</v>
      </c>
      <c r="AN2424" s="29">
        <v>9.79542</v>
      </c>
      <c r="AO2424" s="29" t="s">
        <v>68</v>
      </c>
      <c r="AP2424" s="29"/>
      <c r="AQ2424" s="29"/>
      <c r="AR2424" s="29" t="s">
        <v>68</v>
      </c>
      <c r="AS2424" s="29"/>
      <c r="AT2424" s="29"/>
      <c r="AU2424" s="29" t="s">
        <v>394</v>
      </c>
      <c r="AV2424" s="29" t="s">
        <v>395</v>
      </c>
      <c r="AW2424" s="29">
        <v>42.837620000000001</v>
      </c>
      <c r="AX2424" s="29" t="s">
        <v>514</v>
      </c>
      <c r="AY2424" s="29" t="s">
        <v>515</v>
      </c>
      <c r="AZ2424" s="3">
        <v>606</v>
      </c>
      <c r="BA2424" s="29" t="s">
        <v>60</v>
      </c>
      <c r="BB2424" s="29">
        <v>606</v>
      </c>
      <c r="BC2424" s="29" t="s">
        <v>60</v>
      </c>
      <c r="BD2424" s="29" t="s">
        <v>60</v>
      </c>
      <c r="BE2424" s="29" t="s">
        <v>60</v>
      </c>
      <c r="BF2424" s="31" t="str">
        <f>IFERROR(VLOOKUP(Data_Power_app[[#This Row],[PRO ODER]],'Result'!H:J,3,0),"")</f>
        <v>LAMINATION 1</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3251</v>
      </c>
      <c r="B2425" s="29" t="s">
        <v>11455</v>
      </c>
      <c r="C2425" s="29" t="s">
        <v>11456</v>
      </c>
      <c r="D2425" s="29" t="s">
        <v>303</v>
      </c>
      <c r="E2425" s="29" t="s">
        <v>396</v>
      </c>
      <c r="F2425" s="29" t="s">
        <v>59</v>
      </c>
      <c r="G2425" s="29">
        <v>264</v>
      </c>
      <c r="H2425" s="4">
        <v>45812</v>
      </c>
      <c r="I2425" s="29">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1303</v>
      </c>
      <c r="AJ2425" s="29" t="s">
        <v>306</v>
      </c>
      <c r="AK2425" s="29" t="s">
        <v>65</v>
      </c>
      <c r="AL2425" s="29" t="s">
        <v>392</v>
      </c>
      <c r="AM2425" s="29" t="s">
        <v>393</v>
      </c>
      <c r="AN2425" s="29">
        <v>4.1077000000000004</v>
      </c>
      <c r="AO2425" s="29" t="s">
        <v>68</v>
      </c>
      <c r="AP2425" s="29"/>
      <c r="AQ2425" s="29"/>
      <c r="AR2425" s="29" t="s">
        <v>68</v>
      </c>
      <c r="AS2425" s="29"/>
      <c r="AT2425" s="29"/>
      <c r="AU2425" s="29" t="s">
        <v>394</v>
      </c>
      <c r="AV2425" s="29" t="s">
        <v>395</v>
      </c>
      <c r="AW2425" s="29">
        <v>17.9636</v>
      </c>
      <c r="AX2425" s="29" t="s">
        <v>514</v>
      </c>
      <c r="AY2425" s="29" t="s">
        <v>515</v>
      </c>
      <c r="AZ2425" s="3">
        <v>264</v>
      </c>
      <c r="BA2425" s="29" t="s">
        <v>60</v>
      </c>
      <c r="BB2425" s="29">
        <v>264</v>
      </c>
      <c r="BC2425" s="29" t="s">
        <v>60</v>
      </c>
      <c r="BD2425" s="29" t="s">
        <v>60</v>
      </c>
      <c r="BE2425" s="29" t="s">
        <v>60</v>
      </c>
      <c r="BF2425" s="31" t="str">
        <f>IFERROR(VLOOKUP(Data_Power_app[[#This Row],[PRO ODER]],'Result'!H:J,3,0),"")</f>
        <v>LAMINATION 1</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3256</v>
      </c>
      <c r="B2426" s="29" t="s">
        <v>11457</v>
      </c>
      <c r="C2426" s="29" t="s">
        <v>11458</v>
      </c>
      <c r="D2426" s="29" t="s">
        <v>303</v>
      </c>
      <c r="E2426" s="29" t="s">
        <v>396</v>
      </c>
      <c r="F2426" s="29" t="s">
        <v>59</v>
      </c>
      <c r="G2426" s="29">
        <v>1443</v>
      </c>
      <c r="H2426" s="4">
        <v>45814</v>
      </c>
      <c r="I2426" s="29">
        <v>45812</v>
      </c>
      <c r="J2426" s="4">
        <v>45812</v>
      </c>
      <c r="K2426" s="4">
        <v>45815</v>
      </c>
      <c r="L2426" s="4"/>
      <c r="M2426" s="4">
        <v>45817</v>
      </c>
      <c r="N2426" s="4"/>
      <c r="O2426" s="4" t="s">
        <v>60</v>
      </c>
      <c r="P2426" s="4" t="s">
        <v>60</v>
      </c>
      <c r="Q2426" s="4" t="s">
        <v>60</v>
      </c>
      <c r="R2426" s="4" t="s">
        <v>60</v>
      </c>
      <c r="S2426" s="4" t="s">
        <v>60</v>
      </c>
      <c r="T2426" s="4">
        <v>45818</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11459</v>
      </c>
      <c r="AJ2426" s="29" t="s">
        <v>306</v>
      </c>
      <c r="AK2426" s="29" t="s">
        <v>100</v>
      </c>
      <c r="AL2426" s="29" t="s">
        <v>392</v>
      </c>
      <c r="AM2426" s="29" t="s">
        <v>393</v>
      </c>
      <c r="AN2426" s="29">
        <v>27.155999999999999</v>
      </c>
      <c r="AO2426" s="29" t="s">
        <v>68</v>
      </c>
      <c r="AP2426" s="29"/>
      <c r="AQ2426" s="29"/>
      <c r="AR2426" s="29" t="s">
        <v>68</v>
      </c>
      <c r="AS2426" s="29"/>
      <c r="AT2426" s="29"/>
      <c r="AU2426" s="29" t="s">
        <v>309</v>
      </c>
      <c r="AV2426" s="29" t="s">
        <v>310</v>
      </c>
      <c r="AW2426" s="29">
        <v>118.77075000000001</v>
      </c>
      <c r="AX2426" s="29" t="s">
        <v>11460</v>
      </c>
      <c r="AY2426" s="29" t="s">
        <v>11461</v>
      </c>
      <c r="AZ2426" s="3">
        <v>1443</v>
      </c>
      <c r="BA2426" s="29" t="s">
        <v>60</v>
      </c>
      <c r="BB2426" s="29">
        <v>1443</v>
      </c>
      <c r="BC2426" s="29" t="s">
        <v>60</v>
      </c>
      <c r="BD2426" s="29" t="s">
        <v>60</v>
      </c>
      <c r="BE2426" s="29" t="s">
        <v>60</v>
      </c>
      <c r="BF2426" s="31" t="str">
        <f>IFERROR(VLOOKUP(Data_Power_app[[#This Row],[PRO ODER]],'Result'!H:J,3,0),"")</f>
        <v>LAMINATION 7</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3257</v>
      </c>
      <c r="B2427" s="29" t="s">
        <v>11462</v>
      </c>
      <c r="C2427" s="29" t="s">
        <v>11463</v>
      </c>
      <c r="D2427" s="29" t="s">
        <v>303</v>
      </c>
      <c r="E2427" s="29" t="s">
        <v>396</v>
      </c>
      <c r="F2427" s="29" t="s">
        <v>59</v>
      </c>
      <c r="G2427" s="29">
        <v>1011</v>
      </c>
      <c r="H2427" s="4">
        <v>45812</v>
      </c>
      <c r="I2427" s="29">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29" t="s">
        <v>126</v>
      </c>
      <c r="AH2427" s="29" t="s">
        <v>305</v>
      </c>
      <c r="AI2427" s="29" t="s">
        <v>1155</v>
      </c>
      <c r="AJ2427" s="29" t="s">
        <v>306</v>
      </c>
      <c r="AK2427" s="29" t="s">
        <v>100</v>
      </c>
      <c r="AL2427" s="29" t="s">
        <v>398</v>
      </c>
      <c r="AM2427" s="29" t="s">
        <v>399</v>
      </c>
      <c r="AN2427" s="29">
        <v>19.268090000000001</v>
      </c>
      <c r="AO2427" s="29" t="s">
        <v>68</v>
      </c>
      <c r="AP2427" s="29"/>
      <c r="AQ2427" s="29"/>
      <c r="AR2427" s="29" t="s">
        <v>68</v>
      </c>
      <c r="AS2427" s="29"/>
      <c r="AT2427" s="29"/>
      <c r="AU2427" s="29" t="s">
        <v>400</v>
      </c>
      <c r="AV2427" s="29" t="s">
        <v>401</v>
      </c>
      <c r="AW2427" s="29">
        <v>84.27252</v>
      </c>
      <c r="AX2427" s="29" t="s">
        <v>902</v>
      </c>
      <c r="AY2427" s="29" t="s">
        <v>823</v>
      </c>
      <c r="AZ2427" s="3">
        <v>1011</v>
      </c>
      <c r="BA2427" s="29" t="s">
        <v>60</v>
      </c>
      <c r="BB2427" s="29">
        <v>1011</v>
      </c>
      <c r="BC2427" s="29" t="s">
        <v>60</v>
      </c>
      <c r="BD2427" s="29" t="s">
        <v>60</v>
      </c>
      <c r="BE2427" s="29" t="s">
        <v>60</v>
      </c>
      <c r="BF2427" s="31" t="str">
        <f>IFERROR(VLOOKUP(Data_Power_app[[#This Row],[PRO ODER]],'Result'!H:J,3,0),"")</f>
        <v>LAMINATION 1</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3258</v>
      </c>
      <c r="B2428" s="29" t="s">
        <v>11464</v>
      </c>
      <c r="C2428" s="29" t="s">
        <v>11465</v>
      </c>
      <c r="D2428" s="29" t="s">
        <v>303</v>
      </c>
      <c r="E2428" s="29" t="s">
        <v>396</v>
      </c>
      <c r="F2428" s="29" t="s">
        <v>59</v>
      </c>
      <c r="G2428" s="29">
        <v>237</v>
      </c>
      <c r="H2428" s="4">
        <v>45812</v>
      </c>
      <c r="I2428" s="29">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29" t="s">
        <v>126</v>
      </c>
      <c r="AH2428" s="29" t="s">
        <v>305</v>
      </c>
      <c r="AI2428" s="29" t="s">
        <v>1155</v>
      </c>
      <c r="AJ2428" s="29" t="s">
        <v>306</v>
      </c>
      <c r="AK2428" s="29" t="s">
        <v>100</v>
      </c>
      <c r="AL2428" s="29" t="s">
        <v>398</v>
      </c>
      <c r="AM2428" s="29" t="s">
        <v>399</v>
      </c>
      <c r="AN2428" s="29">
        <v>4.5308200000000003</v>
      </c>
      <c r="AO2428" s="29" t="s">
        <v>68</v>
      </c>
      <c r="AP2428" s="29"/>
      <c r="AQ2428" s="29"/>
      <c r="AR2428" s="29" t="s">
        <v>68</v>
      </c>
      <c r="AS2428" s="29"/>
      <c r="AT2428" s="29"/>
      <c r="AU2428" s="29" t="s">
        <v>400</v>
      </c>
      <c r="AV2428" s="29" t="s">
        <v>401</v>
      </c>
      <c r="AW2428" s="29">
        <v>19.81644</v>
      </c>
      <c r="AX2428" s="29" t="s">
        <v>902</v>
      </c>
      <c r="AY2428" s="29" t="s">
        <v>823</v>
      </c>
      <c r="AZ2428" s="3">
        <v>237</v>
      </c>
      <c r="BA2428" s="29" t="s">
        <v>60</v>
      </c>
      <c r="BB2428" s="29">
        <v>237</v>
      </c>
      <c r="BC2428" s="29" t="s">
        <v>60</v>
      </c>
      <c r="BD2428" s="29" t="s">
        <v>60</v>
      </c>
      <c r="BE2428" s="29" t="s">
        <v>60</v>
      </c>
      <c r="BF2428" s="31" t="str">
        <f>IFERROR(VLOOKUP(Data_Power_app[[#This Row],[PRO ODER]],'Result'!H:J,3,0),"")</f>
        <v>LAMINATION 1</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3259</v>
      </c>
      <c r="B2429" s="29" t="s">
        <v>11466</v>
      </c>
      <c r="C2429" s="29" t="s">
        <v>11467</v>
      </c>
      <c r="D2429" s="29" t="s">
        <v>303</v>
      </c>
      <c r="E2429" s="29" t="s">
        <v>396</v>
      </c>
      <c r="F2429" s="29" t="s">
        <v>59</v>
      </c>
      <c r="G2429" s="29">
        <v>903</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305</v>
      </c>
      <c r="AI2429" s="29" t="s">
        <v>1155</v>
      </c>
      <c r="AJ2429" s="29" t="s">
        <v>306</v>
      </c>
      <c r="AK2429" s="29" t="s">
        <v>100</v>
      </c>
      <c r="AL2429" s="29" t="s">
        <v>398</v>
      </c>
      <c r="AM2429" s="29" t="s">
        <v>399</v>
      </c>
      <c r="AN2429" s="29">
        <v>17.159559999999999</v>
      </c>
      <c r="AO2429" s="29" t="s">
        <v>68</v>
      </c>
      <c r="AP2429" s="29"/>
      <c r="AQ2429" s="29"/>
      <c r="AR2429" s="29" t="s">
        <v>68</v>
      </c>
      <c r="AS2429" s="29"/>
      <c r="AT2429" s="29"/>
      <c r="AU2429" s="29" t="s">
        <v>400</v>
      </c>
      <c r="AV2429" s="29" t="s">
        <v>401</v>
      </c>
      <c r="AW2429" s="29">
        <v>75.050359999999998</v>
      </c>
      <c r="AX2429" s="29" t="s">
        <v>902</v>
      </c>
      <c r="AY2429" s="29" t="s">
        <v>823</v>
      </c>
      <c r="AZ2429" s="3">
        <v>903</v>
      </c>
      <c r="BA2429" s="29" t="s">
        <v>60</v>
      </c>
      <c r="BB2429" s="29">
        <v>903</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3260</v>
      </c>
      <c r="B2430" s="29" t="s">
        <v>11468</v>
      </c>
      <c r="C2430" s="29" t="s">
        <v>11469</v>
      </c>
      <c r="D2430" s="29" t="s">
        <v>303</v>
      </c>
      <c r="E2430" s="29" t="s">
        <v>396</v>
      </c>
      <c r="F2430" s="29" t="s">
        <v>59</v>
      </c>
      <c r="G2430" s="29">
        <v>153</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1155</v>
      </c>
      <c r="AJ2430" s="29" t="s">
        <v>306</v>
      </c>
      <c r="AK2430" s="29" t="s">
        <v>100</v>
      </c>
      <c r="AL2430" s="29" t="s">
        <v>398</v>
      </c>
      <c r="AM2430" s="29" t="s">
        <v>399</v>
      </c>
      <c r="AN2430" s="29">
        <v>3.0374699999999999</v>
      </c>
      <c r="AO2430" s="29" t="s">
        <v>68</v>
      </c>
      <c r="AP2430" s="29"/>
      <c r="AQ2430" s="29"/>
      <c r="AR2430" s="29" t="s">
        <v>68</v>
      </c>
      <c r="AS2430" s="29"/>
      <c r="AT2430" s="29"/>
      <c r="AU2430" s="29" t="s">
        <v>400</v>
      </c>
      <c r="AV2430" s="29" t="s">
        <v>401</v>
      </c>
      <c r="AW2430" s="29">
        <v>13.285349999999999</v>
      </c>
      <c r="AX2430" s="29" t="s">
        <v>902</v>
      </c>
      <c r="AY2430" s="29" t="s">
        <v>823</v>
      </c>
      <c r="AZ2430" s="3">
        <v>153</v>
      </c>
      <c r="BA2430" s="29" t="s">
        <v>60</v>
      </c>
      <c r="BB2430" s="29">
        <v>153</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3261</v>
      </c>
      <c r="B2431" s="29" t="s">
        <v>11470</v>
      </c>
      <c r="C2431" s="29" t="s">
        <v>11471</v>
      </c>
      <c r="D2431" s="29" t="s">
        <v>303</v>
      </c>
      <c r="E2431" s="29" t="s">
        <v>396</v>
      </c>
      <c r="F2431" s="29" t="s">
        <v>59</v>
      </c>
      <c r="G2431" s="29">
        <v>111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1155</v>
      </c>
      <c r="AJ2431" s="29" t="s">
        <v>306</v>
      </c>
      <c r="AK2431" s="29" t="s">
        <v>100</v>
      </c>
      <c r="AL2431" s="29" t="s">
        <v>398</v>
      </c>
      <c r="AM2431" s="29" t="s">
        <v>399</v>
      </c>
      <c r="AN2431" s="29">
        <v>2.1180400000000001</v>
      </c>
      <c r="AO2431" s="29" t="s">
        <v>68</v>
      </c>
      <c r="AP2431" s="29"/>
      <c r="AQ2431" s="29"/>
      <c r="AR2431" s="29" t="s">
        <v>68</v>
      </c>
      <c r="AS2431" s="29"/>
      <c r="AT2431" s="29"/>
      <c r="AU2431" s="29" t="s">
        <v>400</v>
      </c>
      <c r="AV2431" s="29" t="s">
        <v>401</v>
      </c>
      <c r="AW2431" s="29">
        <v>9.2638099999999994</v>
      </c>
      <c r="AX2431" s="29" t="s">
        <v>902</v>
      </c>
      <c r="AY2431" s="29" t="s">
        <v>823</v>
      </c>
      <c r="AZ2431" s="3">
        <v>111</v>
      </c>
      <c r="BA2431" s="29" t="s">
        <v>60</v>
      </c>
      <c r="BB2431" s="29">
        <v>111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3262</v>
      </c>
      <c r="B2432" s="29" t="s">
        <v>11472</v>
      </c>
      <c r="C2432" s="29" t="s">
        <v>11473</v>
      </c>
      <c r="D2432" s="29" t="s">
        <v>303</v>
      </c>
      <c r="E2432" s="29" t="s">
        <v>396</v>
      </c>
      <c r="F2432" s="29" t="s">
        <v>59</v>
      </c>
      <c r="G2432" s="29">
        <v>1173</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5899</v>
      </c>
      <c r="AJ2432" s="29" t="s">
        <v>306</v>
      </c>
      <c r="AK2432" s="29" t="s">
        <v>100</v>
      </c>
      <c r="AL2432" s="29" t="s">
        <v>392</v>
      </c>
      <c r="AM2432" s="29" t="s">
        <v>393</v>
      </c>
      <c r="AN2432" s="29">
        <v>22.091760000000001</v>
      </c>
      <c r="AO2432" s="29" t="s">
        <v>68</v>
      </c>
      <c r="AP2432" s="29"/>
      <c r="AQ2432" s="29"/>
      <c r="AR2432" s="29" t="s">
        <v>68</v>
      </c>
      <c r="AS2432" s="29"/>
      <c r="AT2432" s="29"/>
      <c r="AU2432" s="29" t="s">
        <v>394</v>
      </c>
      <c r="AV2432" s="29" t="s">
        <v>395</v>
      </c>
      <c r="AW2432" s="29">
        <v>96.62182</v>
      </c>
      <c r="AX2432" s="29" t="s">
        <v>514</v>
      </c>
      <c r="AY2432" s="29" t="s">
        <v>515</v>
      </c>
      <c r="AZ2432" s="3">
        <v>1173</v>
      </c>
      <c r="BA2432" s="29" t="s">
        <v>60</v>
      </c>
      <c r="BB2432" s="29">
        <v>1173</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3263</v>
      </c>
      <c r="B2433" s="29" t="s">
        <v>11474</v>
      </c>
      <c r="C2433" s="29" t="s">
        <v>11475</v>
      </c>
      <c r="D2433" s="29" t="s">
        <v>303</v>
      </c>
      <c r="E2433" s="29" t="s">
        <v>396</v>
      </c>
      <c r="F2433" s="29" t="s">
        <v>59</v>
      </c>
      <c r="G2433" s="29">
        <v>183</v>
      </c>
      <c r="H2433" s="4">
        <v>45814</v>
      </c>
      <c r="I2433" s="29">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2.9917799999999999</v>
      </c>
      <c r="AO2433" s="29" t="s">
        <v>68</v>
      </c>
      <c r="AP2433" s="29"/>
      <c r="AQ2433" s="29"/>
      <c r="AR2433" s="29" t="s">
        <v>68</v>
      </c>
      <c r="AS2433" s="29"/>
      <c r="AT2433" s="29"/>
      <c r="AU2433" s="29" t="s">
        <v>394</v>
      </c>
      <c r="AV2433" s="29" t="s">
        <v>395</v>
      </c>
      <c r="AW2433" s="29">
        <v>13.0839</v>
      </c>
      <c r="AX2433" s="29" t="s">
        <v>514</v>
      </c>
      <c r="AY2433" s="29" t="s">
        <v>515</v>
      </c>
      <c r="AZ2433" s="3">
        <v>183</v>
      </c>
      <c r="BA2433" s="29" t="s">
        <v>60</v>
      </c>
      <c r="BB2433" s="29">
        <v>183</v>
      </c>
      <c r="BC2433" s="29" t="s">
        <v>60</v>
      </c>
      <c r="BD2433" s="29" t="s">
        <v>60</v>
      </c>
      <c r="BE2433" s="29" t="s">
        <v>60</v>
      </c>
      <c r="BF2433" s="31" t="str">
        <f>IFERROR(VLOOKUP(Data_Power_app[[#This Row],[PRO ODER]],'Result'!H:J,3,0),"")</f>
        <v>LAMINATION 7</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3264</v>
      </c>
      <c r="B2434" s="29" t="s">
        <v>11476</v>
      </c>
      <c r="C2434" s="29" t="s">
        <v>11477</v>
      </c>
      <c r="D2434" s="29" t="s">
        <v>303</v>
      </c>
      <c r="E2434" s="29" t="s">
        <v>396</v>
      </c>
      <c r="F2434" s="29" t="s">
        <v>59</v>
      </c>
      <c r="G2434" s="29">
        <v>483</v>
      </c>
      <c r="H2434" s="4">
        <v>45814</v>
      </c>
      <c r="I2434" s="29">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5899</v>
      </c>
      <c r="AJ2434" s="29" t="s">
        <v>306</v>
      </c>
      <c r="AK2434" s="29" t="s">
        <v>100</v>
      </c>
      <c r="AL2434" s="29" t="s">
        <v>392</v>
      </c>
      <c r="AM2434" s="29" t="s">
        <v>393</v>
      </c>
      <c r="AN2434" s="29">
        <v>9.9227100000000004</v>
      </c>
      <c r="AO2434" s="29" t="s">
        <v>68</v>
      </c>
      <c r="AP2434" s="29"/>
      <c r="AQ2434" s="29"/>
      <c r="AR2434" s="29" t="s">
        <v>68</v>
      </c>
      <c r="AS2434" s="29"/>
      <c r="AT2434" s="29"/>
      <c r="AU2434" s="29" t="s">
        <v>394</v>
      </c>
      <c r="AV2434" s="29" t="s">
        <v>395</v>
      </c>
      <c r="AW2434" s="29">
        <v>43.400460000000002</v>
      </c>
      <c r="AX2434" s="29" t="s">
        <v>514</v>
      </c>
      <c r="AY2434" s="29" t="s">
        <v>515</v>
      </c>
      <c r="AZ2434" s="3">
        <v>483</v>
      </c>
      <c r="BA2434" s="29" t="s">
        <v>60</v>
      </c>
      <c r="BB2434" s="29">
        <v>483</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3273</v>
      </c>
      <c r="B2435" s="29" t="s">
        <v>11478</v>
      </c>
      <c r="C2435" s="29" t="s">
        <v>11479</v>
      </c>
      <c r="D2435" s="29" t="s">
        <v>303</v>
      </c>
      <c r="E2435" s="29" t="s">
        <v>396</v>
      </c>
      <c r="F2435" s="29" t="s">
        <v>59</v>
      </c>
      <c r="G2435" s="29">
        <v>1053</v>
      </c>
      <c r="H2435" s="4">
        <v>45814</v>
      </c>
      <c r="I2435" s="29">
        <v>45812</v>
      </c>
      <c r="J2435" s="4" t="s">
        <v>60</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508</v>
      </c>
      <c r="AJ2435" s="29" t="s">
        <v>306</v>
      </c>
      <c r="AK2435" s="29" t="s">
        <v>100</v>
      </c>
      <c r="AL2435" s="29" t="s">
        <v>392</v>
      </c>
      <c r="AM2435" s="29" t="s">
        <v>393</v>
      </c>
      <c r="AN2435" s="29">
        <v>21.42041</v>
      </c>
      <c r="AO2435" s="29" t="s">
        <v>68</v>
      </c>
      <c r="AP2435" s="29"/>
      <c r="AQ2435" s="29"/>
      <c r="AR2435" s="29" t="s">
        <v>68</v>
      </c>
      <c r="AS2435" s="29"/>
      <c r="AT2435" s="29"/>
      <c r="AU2435" s="29" t="s">
        <v>394</v>
      </c>
      <c r="AV2435" s="29" t="s">
        <v>395</v>
      </c>
      <c r="AW2435" s="29">
        <v>93.689859999999996</v>
      </c>
      <c r="AX2435" s="29" t="s">
        <v>509</v>
      </c>
      <c r="AY2435" s="29" t="s">
        <v>510</v>
      </c>
      <c r="AZ2435" s="3">
        <v>1053</v>
      </c>
      <c r="BA2435" s="29" t="s">
        <v>60</v>
      </c>
      <c r="BB2435" s="29">
        <v>1053</v>
      </c>
      <c r="BC2435" s="29" t="s">
        <v>60</v>
      </c>
      <c r="BD2435" s="29" t="s">
        <v>60</v>
      </c>
      <c r="BE2435" s="29" t="s">
        <v>60</v>
      </c>
      <c r="BF2435" s="31" t="str">
        <f>IFERROR(VLOOKUP(Data_Power_app[[#This Row],[PRO ODER]],'Result'!H:J,3,0),"")</f>
        <v>LAMINATION 7</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3274</v>
      </c>
      <c r="B2436" s="29" t="s">
        <v>11480</v>
      </c>
      <c r="C2436" s="29" t="s">
        <v>11481</v>
      </c>
      <c r="D2436" s="29" t="s">
        <v>303</v>
      </c>
      <c r="E2436" s="29" t="s">
        <v>396</v>
      </c>
      <c r="F2436" s="29" t="s">
        <v>59</v>
      </c>
      <c r="G2436" s="29">
        <v>1329</v>
      </c>
      <c r="H2436" s="4">
        <v>45814</v>
      </c>
      <c r="I2436" s="29">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508</v>
      </c>
      <c r="AJ2436" s="29" t="s">
        <v>306</v>
      </c>
      <c r="AK2436" s="29" t="s">
        <v>100</v>
      </c>
      <c r="AL2436" s="29" t="s">
        <v>392</v>
      </c>
      <c r="AM2436" s="29" t="s">
        <v>393</v>
      </c>
      <c r="AN2436" s="29">
        <v>25.646180000000001</v>
      </c>
      <c r="AO2436" s="29" t="s">
        <v>68</v>
      </c>
      <c r="AP2436" s="29"/>
      <c r="AQ2436" s="29"/>
      <c r="AR2436" s="29" t="s">
        <v>68</v>
      </c>
      <c r="AS2436" s="29"/>
      <c r="AT2436" s="29"/>
      <c r="AU2436" s="29" t="s">
        <v>394</v>
      </c>
      <c r="AV2436" s="29" t="s">
        <v>395</v>
      </c>
      <c r="AW2436" s="29">
        <v>112.16932</v>
      </c>
      <c r="AX2436" s="29" t="s">
        <v>509</v>
      </c>
      <c r="AY2436" s="29" t="s">
        <v>510</v>
      </c>
      <c r="AZ2436" s="3">
        <v>1329</v>
      </c>
      <c r="BA2436" s="29" t="s">
        <v>60</v>
      </c>
      <c r="BB2436" s="29">
        <v>1329</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3275</v>
      </c>
      <c r="B2437" s="29" t="s">
        <v>11482</v>
      </c>
      <c r="C2437" s="29" t="s">
        <v>11483</v>
      </c>
      <c r="D2437" s="29" t="s">
        <v>303</v>
      </c>
      <c r="E2437" s="29" t="s">
        <v>396</v>
      </c>
      <c r="F2437" s="29" t="s">
        <v>59</v>
      </c>
      <c r="G2437" s="29">
        <v>8739</v>
      </c>
      <c r="H2437" s="4">
        <v>45814</v>
      </c>
      <c r="I2437" s="29">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29" t="s">
        <v>126</v>
      </c>
      <c r="AH2437" s="29" t="s">
        <v>305</v>
      </c>
      <c r="AI2437" s="29" t="s">
        <v>508</v>
      </c>
      <c r="AJ2437" s="29" t="s">
        <v>306</v>
      </c>
      <c r="AK2437" s="29" t="s">
        <v>100</v>
      </c>
      <c r="AL2437" s="29" t="s">
        <v>392</v>
      </c>
      <c r="AM2437" s="29" t="s">
        <v>393</v>
      </c>
      <c r="AN2437" s="29">
        <v>179.68097</v>
      </c>
      <c r="AO2437" s="29" t="s">
        <v>68</v>
      </c>
      <c r="AP2437" s="29"/>
      <c r="AQ2437" s="29"/>
      <c r="AR2437" s="29" t="s">
        <v>68</v>
      </c>
      <c r="AS2437" s="29"/>
      <c r="AT2437" s="29"/>
      <c r="AU2437" s="29" t="s">
        <v>394</v>
      </c>
      <c r="AV2437" s="29" t="s">
        <v>395</v>
      </c>
      <c r="AW2437" s="29">
        <v>785.90323999999998</v>
      </c>
      <c r="AX2437" s="29" t="s">
        <v>509</v>
      </c>
      <c r="AY2437" s="29" t="s">
        <v>510</v>
      </c>
      <c r="AZ2437" s="3">
        <v>8739</v>
      </c>
      <c r="BA2437" s="29" t="s">
        <v>60</v>
      </c>
      <c r="BB2437" s="29">
        <v>8739</v>
      </c>
      <c r="BC2437" s="29" t="s">
        <v>60</v>
      </c>
      <c r="BD2437" s="29" t="s">
        <v>60</v>
      </c>
      <c r="BE2437" s="29" t="s">
        <v>60</v>
      </c>
      <c r="BF2437" s="31" t="str">
        <f>IFERROR(VLOOKUP(Data_Power_app[[#This Row],[PRO ODER]],'Result'!H:J,3,0),"")</f>
        <v>LAMINATION 7</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3282</v>
      </c>
      <c r="B2438" s="29" t="s">
        <v>11484</v>
      </c>
      <c r="C2438" s="29" t="s">
        <v>11485</v>
      </c>
      <c r="D2438" s="29" t="s">
        <v>86</v>
      </c>
      <c r="E2438" s="29" t="s">
        <v>176</v>
      </c>
      <c r="F2438" s="29" t="s">
        <v>59</v>
      </c>
      <c r="G2438" s="29">
        <v>2110</v>
      </c>
      <c r="H2438" s="4">
        <v>45818</v>
      </c>
      <c r="I2438" s="29">
        <v>45811</v>
      </c>
      <c r="J2438" s="4">
        <v>45811</v>
      </c>
      <c r="K2438" s="4">
        <v>45819</v>
      </c>
      <c r="L2438" s="4">
        <v>45812.203645833331</v>
      </c>
      <c r="M2438" s="4">
        <v>45820</v>
      </c>
      <c r="N2438" s="4"/>
      <c r="O2438" s="4" t="s">
        <v>60</v>
      </c>
      <c r="P2438" s="4" t="s">
        <v>60</v>
      </c>
      <c r="Q2438" s="4" t="s">
        <v>60</v>
      </c>
      <c r="R2438" s="4" t="s">
        <v>60</v>
      </c>
      <c r="S2438" s="4" t="s">
        <v>60</v>
      </c>
      <c r="T2438" s="4">
        <v>45821</v>
      </c>
      <c r="U2438" s="4"/>
      <c r="V2438" s="4"/>
      <c r="W2438" s="4">
        <v>45822</v>
      </c>
      <c r="X2438" s="4"/>
      <c r="Y2438" s="4" t="s">
        <v>60</v>
      </c>
      <c r="Z2438" s="4">
        <v>45823</v>
      </c>
      <c r="AA2438" s="4"/>
      <c r="AB2438" s="4" t="s">
        <v>60</v>
      </c>
      <c r="AC2438" s="4">
        <v>45824</v>
      </c>
      <c r="AD2438" s="4">
        <v>45825</v>
      </c>
      <c r="AE2438" s="4">
        <v>45826</v>
      </c>
      <c r="AF2438" s="4"/>
      <c r="AG2438" s="29" t="s">
        <v>88</v>
      </c>
      <c r="AH2438" s="29" t="s">
        <v>299</v>
      </c>
      <c r="AI2438" s="29" t="s">
        <v>459</v>
      </c>
      <c r="AJ2438" s="29" t="s">
        <v>211</v>
      </c>
      <c r="AK2438" s="29" t="s">
        <v>100</v>
      </c>
      <c r="AL2438" s="29" t="s">
        <v>300</v>
      </c>
      <c r="AM2438" s="29" t="s">
        <v>301</v>
      </c>
      <c r="AN2438" s="29">
        <v>73.750730000000004</v>
      </c>
      <c r="AO2438" s="29" t="s">
        <v>68</v>
      </c>
      <c r="AP2438" s="29"/>
      <c r="AQ2438" s="29"/>
      <c r="AR2438" s="29" t="s">
        <v>68</v>
      </c>
      <c r="AS2438" s="29"/>
      <c r="AT2438" s="29"/>
      <c r="AU2438" s="29" t="s">
        <v>460</v>
      </c>
      <c r="AV2438" s="29" t="s">
        <v>461</v>
      </c>
      <c r="AW2438" s="29">
        <v>161.28501</v>
      </c>
      <c r="AX2438" s="29" t="s">
        <v>462</v>
      </c>
      <c r="AY2438" s="29" t="s">
        <v>463</v>
      </c>
      <c r="AZ2438" s="3">
        <v>2110</v>
      </c>
      <c r="BA2438" s="29" t="s">
        <v>60</v>
      </c>
      <c r="BB2438" s="29">
        <v>2110</v>
      </c>
      <c r="BC2438" s="29" t="s">
        <v>60</v>
      </c>
      <c r="BD2438" s="29" t="s">
        <v>60</v>
      </c>
      <c r="BE2438" s="29" t="s">
        <v>60</v>
      </c>
      <c r="BF2438" s="31" t="str">
        <f>IFERROR(VLOOKUP(Data_Power_app[[#This Row],[PRO ODER]],'Result'!H:J,3,0),"")</f>
        <v>LAMINATION 5</v>
      </c>
      <c r="BG2438" s="14" t="str">
        <f>IFERROR(VLOOKUP(Data_Power_app[[#This Row],[PRO ODER]]&amp;"LAM",'Real Time'!A:E,4,0),"")</f>
        <v>ML-07</v>
      </c>
      <c r="BH2438" s="32" t="b">
        <f>IF(Data_Power_app[[#This Row],[LAMINATION MACHINE (PLAN)]]="","",IF(Data_Power_app[[#This Row],[LAMINATION MACHINE (REALTIME)]]="","",RIGHT(Data_Power_app[[#This Row],[LAMINATION MACHINE (REALTIME)]],1)=RIGHT(Data_Power_app[[#This Row],[LAMINATION MACHINE (PLAN)]],1)))</f>
        <v>0</v>
      </c>
    </row>
    <row r="2439" spans="1:60" x14ac:dyDescent="0.25">
      <c r="A2439" s="27">
        <v>3304</v>
      </c>
      <c r="B2439" s="29" t="s">
        <v>4034</v>
      </c>
      <c r="C2439" s="29" t="s">
        <v>4035</v>
      </c>
      <c r="D2439" s="29" t="s">
        <v>303</v>
      </c>
      <c r="E2439" s="29" t="s">
        <v>391</v>
      </c>
      <c r="F2439" s="29" t="s">
        <v>59</v>
      </c>
      <c r="G2439" s="29">
        <v>17474</v>
      </c>
      <c r="H2439" s="4">
        <v>45810</v>
      </c>
      <c r="I2439" s="29">
        <v>45804</v>
      </c>
      <c r="J2439" s="4">
        <v>45807</v>
      </c>
      <c r="K2439" s="4">
        <v>45810</v>
      </c>
      <c r="L2439" s="4">
        <v>45810.368020833332</v>
      </c>
      <c r="M2439" s="4">
        <v>45810</v>
      </c>
      <c r="N2439" s="4">
        <v>45810.67119212963</v>
      </c>
      <c r="O2439" s="4" t="s">
        <v>60</v>
      </c>
      <c r="P2439" s="4" t="s">
        <v>60</v>
      </c>
      <c r="Q2439" s="4" t="s">
        <v>60</v>
      </c>
      <c r="R2439" s="4" t="s">
        <v>60</v>
      </c>
      <c r="S2439" s="4" t="s">
        <v>60</v>
      </c>
      <c r="T2439" s="4">
        <v>45820</v>
      </c>
      <c r="U2439" s="4">
        <v>45810.089444444442</v>
      </c>
      <c r="V2439" s="4"/>
      <c r="W2439" s="4">
        <v>45822</v>
      </c>
      <c r="X2439" s="4"/>
      <c r="Y2439" s="4" t="s">
        <v>60</v>
      </c>
      <c r="Z2439" s="4">
        <v>45823</v>
      </c>
      <c r="AA2439" s="4"/>
      <c r="AB2439" s="4" t="s">
        <v>60</v>
      </c>
      <c r="AC2439" s="4">
        <v>45824</v>
      </c>
      <c r="AD2439" s="4">
        <v>45825</v>
      </c>
      <c r="AE2439" s="4">
        <v>45826</v>
      </c>
      <c r="AF2439" s="4"/>
      <c r="AG2439" s="29" t="s">
        <v>269</v>
      </c>
      <c r="AH2439" s="29" t="s">
        <v>2213</v>
      </c>
      <c r="AI2439" s="29" t="s">
        <v>4036</v>
      </c>
      <c r="AJ2439" s="29" t="s">
        <v>2214</v>
      </c>
      <c r="AK2439" s="29" t="s">
        <v>100</v>
      </c>
      <c r="AL2439" s="29" t="s">
        <v>398</v>
      </c>
      <c r="AM2439" s="29" t="s">
        <v>399</v>
      </c>
      <c r="AN2439" s="29">
        <v>313.09276999999997</v>
      </c>
      <c r="AO2439" s="29" t="s">
        <v>68</v>
      </c>
      <c r="AP2439" s="29"/>
      <c r="AQ2439" s="29"/>
      <c r="AR2439" s="29" t="s">
        <v>68</v>
      </c>
      <c r="AS2439" s="29"/>
      <c r="AT2439" s="29"/>
      <c r="AU2439" s="29" t="s">
        <v>400</v>
      </c>
      <c r="AV2439" s="29" t="s">
        <v>401</v>
      </c>
      <c r="AW2439" s="29">
        <v>1369.2777900000001</v>
      </c>
      <c r="AX2439" s="29" t="s">
        <v>4037</v>
      </c>
      <c r="AY2439" s="29" t="s">
        <v>4038</v>
      </c>
      <c r="AZ2439" s="3">
        <v>17474</v>
      </c>
      <c r="BA2439" s="29" t="s">
        <v>60</v>
      </c>
      <c r="BB2439" s="29">
        <v>17474</v>
      </c>
      <c r="BC2439" s="29" t="s">
        <v>60</v>
      </c>
      <c r="BD2439" s="29" t="s">
        <v>60</v>
      </c>
      <c r="BE2439" s="29" t="s">
        <v>60</v>
      </c>
      <c r="BF2439" s="31" t="str">
        <f>IFERROR(VLOOKUP(Data_Power_app[[#This Row],[PRO ODER]],'Result'!H:J,3,0),"")</f>
        <v/>
      </c>
      <c r="BG2439" s="14" t="str">
        <f>IFERROR(VLOOKUP(Data_Power_app[[#This Row],[PRO ODER]]&amp;"LAM",'Real Time'!A:E,4,0),"")</f>
        <v>ML-05</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3321</v>
      </c>
      <c r="B2440" s="29" t="s">
        <v>11486</v>
      </c>
      <c r="C2440" s="29" t="s">
        <v>11487</v>
      </c>
      <c r="D2440" s="29" t="s">
        <v>86</v>
      </c>
      <c r="E2440" s="29" t="s">
        <v>176</v>
      </c>
      <c r="F2440" s="29" t="s">
        <v>59</v>
      </c>
      <c r="G2440" s="29">
        <v>1</v>
      </c>
      <c r="H2440" s="4">
        <v>45818</v>
      </c>
      <c r="I2440" s="29">
        <v>45811</v>
      </c>
      <c r="J2440" s="4">
        <v>45811</v>
      </c>
      <c r="K2440" s="4">
        <v>45819</v>
      </c>
      <c r="L2440" s="4">
        <v>45812.060567129629</v>
      </c>
      <c r="M2440" s="4">
        <v>45820</v>
      </c>
      <c r="N2440" s="4">
        <v>45812.236504629633</v>
      </c>
      <c r="O2440" s="4" t="s">
        <v>60</v>
      </c>
      <c r="P2440" s="4" t="s">
        <v>60</v>
      </c>
      <c r="Q2440" s="4" t="s">
        <v>60</v>
      </c>
      <c r="R2440" s="4" t="s">
        <v>60</v>
      </c>
      <c r="S2440" s="4" t="s">
        <v>60</v>
      </c>
      <c r="T2440" s="4">
        <v>45821</v>
      </c>
      <c r="U2440" s="4"/>
      <c r="V2440" s="4"/>
      <c r="W2440" s="4">
        <v>45822</v>
      </c>
      <c r="X2440" s="4"/>
      <c r="Y2440" s="4" t="s">
        <v>60</v>
      </c>
      <c r="Z2440" s="4">
        <v>45823</v>
      </c>
      <c r="AA2440" s="4"/>
      <c r="AB2440" s="4" t="s">
        <v>60</v>
      </c>
      <c r="AC2440" s="4">
        <v>45824</v>
      </c>
      <c r="AD2440" s="4">
        <v>45825</v>
      </c>
      <c r="AE2440" s="4">
        <v>45826</v>
      </c>
      <c r="AF2440" s="4"/>
      <c r="AG2440" s="29" t="s">
        <v>269</v>
      </c>
      <c r="AH2440" s="29" t="s">
        <v>299</v>
      </c>
      <c r="AI2440" s="29" t="s">
        <v>945</v>
      </c>
      <c r="AJ2440" s="29" t="s">
        <v>211</v>
      </c>
      <c r="AK2440" s="29" t="s">
        <v>65</v>
      </c>
      <c r="AL2440" s="29" t="s">
        <v>300</v>
      </c>
      <c r="AM2440" s="29" t="s">
        <v>301</v>
      </c>
      <c r="AN2440" s="29">
        <v>3.091E-2</v>
      </c>
      <c r="AO2440" s="29" t="s">
        <v>68</v>
      </c>
      <c r="AP2440" s="29"/>
      <c r="AQ2440" s="29"/>
      <c r="AR2440" s="29" t="s">
        <v>68</v>
      </c>
      <c r="AS2440" s="29"/>
      <c r="AT2440" s="29"/>
      <c r="AU2440" s="29" t="s">
        <v>277</v>
      </c>
      <c r="AV2440" s="29" t="s">
        <v>278</v>
      </c>
      <c r="AW2440" s="29">
        <v>6.7599999999999993E-2</v>
      </c>
      <c r="AX2440" s="29" t="s">
        <v>844</v>
      </c>
      <c r="AY2440" s="29" t="s">
        <v>444</v>
      </c>
      <c r="AZ2440" s="3">
        <v>1</v>
      </c>
      <c r="BA2440" s="29" t="s">
        <v>60</v>
      </c>
      <c r="BB2440" s="29">
        <v>1</v>
      </c>
      <c r="BC2440" s="29" t="s">
        <v>60</v>
      </c>
      <c r="BD2440" s="29" t="s">
        <v>60</v>
      </c>
      <c r="BE2440" s="29" t="s">
        <v>60</v>
      </c>
      <c r="BF2440" s="31" t="str">
        <f>IFERROR(VLOOKUP(Data_Power_app[[#This Row],[PRO ODER]],'Result'!H:J,3,0),"")</f>
        <v>LAMINATION 5</v>
      </c>
      <c r="BG2440" s="14" t="str">
        <f>IFERROR(VLOOKUP(Data_Power_app[[#This Row],[PRO ODER]]&amp;"LAM",'Real Time'!A:E,4,0),"")</f>
        <v>ML-07</v>
      </c>
      <c r="BH2440" s="32" t="b">
        <f>IF(Data_Power_app[[#This Row],[LAMINATION MACHINE (PLAN)]]="","",IF(Data_Power_app[[#This Row],[LAMINATION MACHINE (REALTIME)]]="","",RIGHT(Data_Power_app[[#This Row],[LAMINATION MACHINE (REALTIME)]],1)=RIGHT(Data_Power_app[[#This Row],[LAMINATION MACHINE (PLAN)]],1)))</f>
        <v>0</v>
      </c>
    </row>
    <row r="2441" spans="1:60" x14ac:dyDescent="0.25">
      <c r="A2441" s="27">
        <v>3323</v>
      </c>
      <c r="B2441" s="29" t="s">
        <v>11488</v>
      </c>
      <c r="C2441" s="29" t="s">
        <v>11489</v>
      </c>
      <c r="D2441" s="29" t="s">
        <v>86</v>
      </c>
      <c r="E2441" s="29" t="s">
        <v>176</v>
      </c>
      <c r="F2441" s="29" t="s">
        <v>59</v>
      </c>
      <c r="G2441" s="29">
        <v>72</v>
      </c>
      <c r="H2441" s="4">
        <v>45818</v>
      </c>
      <c r="I2441" s="29">
        <v>45811</v>
      </c>
      <c r="J2441" s="4">
        <v>45811</v>
      </c>
      <c r="K2441" s="4">
        <v>45819</v>
      </c>
      <c r="L2441" s="4">
        <v>45812.060486111113</v>
      </c>
      <c r="M2441" s="4">
        <v>45820</v>
      </c>
      <c r="N2441" s="4"/>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29" t="s">
        <v>88</v>
      </c>
      <c r="AH2441" s="29" t="s">
        <v>299</v>
      </c>
      <c r="AI2441" s="29" t="s">
        <v>3995</v>
      </c>
      <c r="AJ2441" s="29" t="s">
        <v>211</v>
      </c>
      <c r="AK2441" s="29" t="s">
        <v>65</v>
      </c>
      <c r="AL2441" s="29" t="s">
        <v>300</v>
      </c>
      <c r="AM2441" s="29" t="s">
        <v>301</v>
      </c>
      <c r="AN2441" s="29">
        <v>2.35493</v>
      </c>
      <c r="AO2441" s="29" t="s">
        <v>68</v>
      </c>
      <c r="AP2441" s="29"/>
      <c r="AQ2441" s="29"/>
      <c r="AR2441" s="29" t="s">
        <v>68</v>
      </c>
      <c r="AS2441" s="29"/>
      <c r="AT2441" s="29"/>
      <c r="AU2441" s="29" t="s">
        <v>277</v>
      </c>
      <c r="AV2441" s="29" t="s">
        <v>278</v>
      </c>
      <c r="AW2441" s="29">
        <v>5.15029</v>
      </c>
      <c r="AX2441" s="29" t="s">
        <v>3996</v>
      </c>
      <c r="AY2441" s="29" t="s">
        <v>3997</v>
      </c>
      <c r="AZ2441" s="3">
        <v>72</v>
      </c>
      <c r="BA2441" s="29" t="s">
        <v>60</v>
      </c>
      <c r="BB2441" s="29">
        <v>72</v>
      </c>
      <c r="BC2441" s="29" t="s">
        <v>60</v>
      </c>
      <c r="BD2441" s="29" t="s">
        <v>60</v>
      </c>
      <c r="BE2441" s="29" t="s">
        <v>60</v>
      </c>
      <c r="BF2441" s="31" t="str">
        <f>IFERROR(VLOOKUP(Data_Power_app[[#This Row],[PRO ODER]],'Result'!H:J,3,0),"")</f>
        <v>LAMINATION 5</v>
      </c>
      <c r="BG2441" s="14" t="str">
        <f>IFERROR(VLOOKUP(Data_Power_app[[#This Row],[PRO ODER]]&amp;"LAM",'Real Time'!A:E,4,0),"")</f>
        <v>ML-07</v>
      </c>
      <c r="BH2441" s="32" t="b">
        <f>IF(Data_Power_app[[#This Row],[LAMINATION MACHINE (PLAN)]]="","",IF(Data_Power_app[[#This Row],[LAMINATION MACHINE (REALTIME)]]="","",RIGHT(Data_Power_app[[#This Row],[LAMINATION MACHINE (REALTIME)]],1)=RIGHT(Data_Power_app[[#This Row],[LAMINATION MACHINE (PLAN)]],1)))</f>
        <v>0</v>
      </c>
    </row>
    <row r="2442" spans="1:60" x14ac:dyDescent="0.25">
      <c r="A2442" s="27">
        <v>3326</v>
      </c>
      <c r="B2442" s="29" t="s">
        <v>11490</v>
      </c>
      <c r="C2442" s="29" t="s">
        <v>11491</v>
      </c>
      <c r="D2442" s="29" t="s">
        <v>303</v>
      </c>
      <c r="E2442" s="29" t="s">
        <v>569</v>
      </c>
      <c r="F2442" s="29" t="s">
        <v>59</v>
      </c>
      <c r="G2442" s="29">
        <v>998</v>
      </c>
      <c r="H2442" s="4">
        <v>45815</v>
      </c>
      <c r="I2442" s="29">
        <v>37017</v>
      </c>
      <c r="J2442" s="4" t="s">
        <v>60</v>
      </c>
      <c r="K2442" s="4">
        <v>45817</v>
      </c>
      <c r="L2442" s="4"/>
      <c r="M2442" s="4">
        <v>45818</v>
      </c>
      <c r="N2442" s="4"/>
      <c r="O2442" s="4" t="s">
        <v>60</v>
      </c>
      <c r="P2442" s="4" t="s">
        <v>60</v>
      </c>
      <c r="Q2442" s="4" t="s">
        <v>60</v>
      </c>
      <c r="R2442" s="4" t="s">
        <v>60</v>
      </c>
      <c r="S2442" s="4" t="s">
        <v>60</v>
      </c>
      <c r="T2442" s="4">
        <v>45819</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574</v>
      </c>
      <c r="AJ2442" s="29" t="s">
        <v>306</v>
      </c>
      <c r="AK2442" s="29" t="s">
        <v>65</v>
      </c>
      <c r="AL2442" s="29" t="s">
        <v>398</v>
      </c>
      <c r="AM2442" s="29" t="s">
        <v>399</v>
      </c>
      <c r="AN2442" s="29">
        <v>16.06765</v>
      </c>
      <c r="AO2442" s="29" t="s">
        <v>68</v>
      </c>
      <c r="AP2442" s="29"/>
      <c r="AQ2442" s="29"/>
      <c r="AR2442" s="29" t="s">
        <v>68</v>
      </c>
      <c r="AS2442" s="29"/>
      <c r="AT2442" s="29"/>
      <c r="AU2442" s="29" t="s">
        <v>400</v>
      </c>
      <c r="AV2442" s="29" t="s">
        <v>401</v>
      </c>
      <c r="AW2442" s="29">
        <v>70.267259999999993</v>
      </c>
      <c r="AX2442" s="29" t="s">
        <v>575</v>
      </c>
      <c r="AY2442" s="29" t="s">
        <v>576</v>
      </c>
      <c r="AZ2442" s="3">
        <v>998</v>
      </c>
      <c r="BA2442" s="29" t="s">
        <v>60</v>
      </c>
      <c r="BB2442" s="29">
        <v>998</v>
      </c>
      <c r="BC2442" s="29" t="s">
        <v>60</v>
      </c>
      <c r="BD2442" s="29" t="s">
        <v>60</v>
      </c>
      <c r="BE2442" s="29" t="s">
        <v>60</v>
      </c>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3327</v>
      </c>
      <c r="B2443" s="29" t="s">
        <v>11492</v>
      </c>
      <c r="C2443" s="29" t="s">
        <v>11493</v>
      </c>
      <c r="D2443" s="29" t="s">
        <v>303</v>
      </c>
      <c r="E2443" s="29" t="s">
        <v>569</v>
      </c>
      <c r="F2443" s="29" t="s">
        <v>59</v>
      </c>
      <c r="G2443" s="29">
        <v>1514</v>
      </c>
      <c r="H2443" s="4">
        <v>45815</v>
      </c>
      <c r="I2443" s="29">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571</v>
      </c>
      <c r="AJ2443" s="29" t="s">
        <v>306</v>
      </c>
      <c r="AK2443" s="29" t="s">
        <v>100</v>
      </c>
      <c r="AL2443" s="29" t="s">
        <v>398</v>
      </c>
      <c r="AM2443" s="29" t="s">
        <v>399</v>
      </c>
      <c r="AN2443" s="29">
        <v>28.96799</v>
      </c>
      <c r="AO2443" s="29" t="s">
        <v>68</v>
      </c>
      <c r="AP2443" s="29"/>
      <c r="AQ2443" s="29"/>
      <c r="AR2443" s="29" t="s">
        <v>68</v>
      </c>
      <c r="AS2443" s="29"/>
      <c r="AT2443" s="29"/>
      <c r="AU2443" s="29" t="s">
        <v>400</v>
      </c>
      <c r="AV2443" s="29" t="s">
        <v>401</v>
      </c>
      <c r="AW2443" s="29">
        <v>126.6982</v>
      </c>
      <c r="AX2443" s="29" t="s">
        <v>572</v>
      </c>
      <c r="AY2443" s="29" t="s">
        <v>573</v>
      </c>
      <c r="AZ2443" s="3">
        <v>1514</v>
      </c>
      <c r="BA2443" s="29" t="s">
        <v>60</v>
      </c>
      <c r="BB2443" s="29">
        <v>1514</v>
      </c>
      <c r="BC2443" s="29" t="s">
        <v>60</v>
      </c>
      <c r="BD2443" s="29" t="s">
        <v>60</v>
      </c>
      <c r="BE2443" s="29" t="s">
        <v>60</v>
      </c>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3328</v>
      </c>
      <c r="B2444" s="29" t="s">
        <v>11494</v>
      </c>
      <c r="C2444" s="29" t="s">
        <v>11495</v>
      </c>
      <c r="D2444" s="29" t="s">
        <v>303</v>
      </c>
      <c r="E2444" s="29" t="s">
        <v>569</v>
      </c>
      <c r="F2444" s="29" t="s">
        <v>59</v>
      </c>
      <c r="G2444" s="29">
        <v>1412</v>
      </c>
      <c r="H2444" s="4">
        <v>45815</v>
      </c>
      <c r="I2444" s="29">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571</v>
      </c>
      <c r="AJ2444" s="29" t="s">
        <v>306</v>
      </c>
      <c r="AK2444" s="29" t="s">
        <v>100</v>
      </c>
      <c r="AL2444" s="29" t="s">
        <v>398</v>
      </c>
      <c r="AM2444" s="29" t="s">
        <v>399</v>
      </c>
      <c r="AN2444" s="29">
        <v>26.760819999999999</v>
      </c>
      <c r="AO2444" s="29" t="s">
        <v>68</v>
      </c>
      <c r="AP2444" s="29"/>
      <c r="AQ2444" s="29"/>
      <c r="AR2444" s="29" t="s">
        <v>68</v>
      </c>
      <c r="AS2444" s="29"/>
      <c r="AT2444" s="29"/>
      <c r="AU2444" s="29" t="s">
        <v>400</v>
      </c>
      <c r="AV2444" s="29" t="s">
        <v>401</v>
      </c>
      <c r="AW2444" s="29">
        <v>117.04396</v>
      </c>
      <c r="AX2444" s="29" t="s">
        <v>572</v>
      </c>
      <c r="AY2444" s="29" t="s">
        <v>573</v>
      </c>
      <c r="AZ2444" s="3">
        <v>1412</v>
      </c>
      <c r="BA2444" s="29" t="s">
        <v>60</v>
      </c>
      <c r="BB2444" s="29">
        <v>1412</v>
      </c>
      <c r="BC2444" s="29" t="s">
        <v>60</v>
      </c>
      <c r="BD2444" s="29" t="s">
        <v>60</v>
      </c>
      <c r="BE2444" s="29" t="s">
        <v>60</v>
      </c>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3329</v>
      </c>
      <c r="B2445" s="29" t="s">
        <v>11496</v>
      </c>
      <c r="C2445" s="29" t="s">
        <v>11497</v>
      </c>
      <c r="D2445" s="29" t="s">
        <v>303</v>
      </c>
      <c r="E2445" s="29" t="s">
        <v>569</v>
      </c>
      <c r="F2445" s="29" t="s">
        <v>59</v>
      </c>
      <c r="G2445" s="29">
        <v>833</v>
      </c>
      <c r="H2445" s="4">
        <v>45815</v>
      </c>
      <c r="I2445" s="29">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571</v>
      </c>
      <c r="AJ2445" s="29" t="s">
        <v>306</v>
      </c>
      <c r="AK2445" s="29" t="s">
        <v>100</v>
      </c>
      <c r="AL2445" s="29" t="s">
        <v>398</v>
      </c>
      <c r="AM2445" s="29" t="s">
        <v>399</v>
      </c>
      <c r="AN2445" s="29">
        <v>15.84956</v>
      </c>
      <c r="AO2445" s="29" t="s">
        <v>68</v>
      </c>
      <c r="AP2445" s="29"/>
      <c r="AQ2445" s="29"/>
      <c r="AR2445" s="29" t="s">
        <v>68</v>
      </c>
      <c r="AS2445" s="29"/>
      <c r="AT2445" s="29"/>
      <c r="AU2445" s="29" t="s">
        <v>400</v>
      </c>
      <c r="AV2445" s="29" t="s">
        <v>401</v>
      </c>
      <c r="AW2445" s="29">
        <v>69.32056</v>
      </c>
      <c r="AX2445" s="29" t="s">
        <v>572</v>
      </c>
      <c r="AY2445" s="29" t="s">
        <v>573</v>
      </c>
      <c r="AZ2445" s="3">
        <v>833</v>
      </c>
      <c r="BA2445" s="29" t="s">
        <v>60</v>
      </c>
      <c r="BB2445" s="29">
        <v>833</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3330</v>
      </c>
      <c r="B2446" s="29" t="s">
        <v>11498</v>
      </c>
      <c r="C2446" s="29" t="s">
        <v>11499</v>
      </c>
      <c r="D2446" s="29" t="s">
        <v>246</v>
      </c>
      <c r="E2446" s="29" t="s">
        <v>119</v>
      </c>
      <c r="F2446" s="29" t="s">
        <v>59</v>
      </c>
      <c r="G2446" s="29">
        <v>60</v>
      </c>
      <c r="H2446" s="4">
        <v>45818</v>
      </c>
      <c r="I2446" s="29">
        <v>45812</v>
      </c>
      <c r="J2446" s="4" t="s">
        <v>60</v>
      </c>
      <c r="K2446" s="4">
        <v>45819</v>
      </c>
      <c r="L2446" s="4"/>
      <c r="M2446" s="4">
        <v>45820</v>
      </c>
      <c r="N2446" s="4"/>
      <c r="O2446" s="4">
        <v>45820</v>
      </c>
      <c r="P2446" s="4" t="s">
        <v>60</v>
      </c>
      <c r="Q2446" s="4" t="s">
        <v>60</v>
      </c>
      <c r="R2446" s="4" t="s">
        <v>60</v>
      </c>
      <c r="S2446" s="4" t="s">
        <v>60</v>
      </c>
      <c r="T2446" s="4">
        <v>45821</v>
      </c>
      <c r="U2446" s="4"/>
      <c r="V2446" s="4"/>
      <c r="W2446" s="4">
        <v>45822</v>
      </c>
      <c r="X2446" s="4"/>
      <c r="Y2446" s="4" t="s">
        <v>60</v>
      </c>
      <c r="Z2446" s="4">
        <v>45823</v>
      </c>
      <c r="AA2446" s="4"/>
      <c r="AB2446" s="4" t="s">
        <v>60</v>
      </c>
      <c r="AC2446" s="4">
        <v>45824</v>
      </c>
      <c r="AD2446" s="4">
        <v>45825</v>
      </c>
      <c r="AE2446" s="4">
        <v>45826</v>
      </c>
      <c r="AF2446" s="4"/>
      <c r="AG2446" s="29" t="s">
        <v>126</v>
      </c>
      <c r="AH2446" s="29" t="s">
        <v>426</v>
      </c>
      <c r="AI2446" s="29" t="s">
        <v>11500</v>
      </c>
      <c r="AJ2446" s="29" t="s">
        <v>427</v>
      </c>
      <c r="AK2446" s="29" t="s">
        <v>100</v>
      </c>
      <c r="AL2446" s="29" t="s">
        <v>428</v>
      </c>
      <c r="AM2446" s="29" t="s">
        <v>429</v>
      </c>
      <c r="AN2446" s="29">
        <v>1.11968</v>
      </c>
      <c r="AO2446" s="29" t="s">
        <v>68</v>
      </c>
      <c r="AP2446" s="29"/>
      <c r="AQ2446" s="29"/>
      <c r="AR2446" s="29" t="s">
        <v>68</v>
      </c>
      <c r="AS2446" s="29"/>
      <c r="AT2446" s="29"/>
      <c r="AU2446" s="29" t="s">
        <v>11501</v>
      </c>
      <c r="AV2446" s="29" t="s">
        <v>11502</v>
      </c>
      <c r="AW2446" s="29">
        <v>4.8970099999999999</v>
      </c>
      <c r="AX2446" s="29" t="s">
        <v>11503</v>
      </c>
      <c r="AY2446" s="29" t="s">
        <v>11504</v>
      </c>
      <c r="AZ2446" s="3">
        <v>60</v>
      </c>
      <c r="BA2446" s="29" t="s">
        <v>60</v>
      </c>
      <c r="BB2446" s="29">
        <v>60</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3387</v>
      </c>
      <c r="B2447" s="29" t="s">
        <v>11505</v>
      </c>
      <c r="C2447" s="29" t="s">
        <v>11506</v>
      </c>
      <c r="D2447" s="29" t="s">
        <v>86</v>
      </c>
      <c r="E2447" s="29" t="s">
        <v>184</v>
      </c>
      <c r="F2447" s="29" t="s">
        <v>59</v>
      </c>
      <c r="G2447" s="29">
        <v>303</v>
      </c>
      <c r="H2447" s="4">
        <v>45817</v>
      </c>
      <c r="I2447" s="29">
        <v>45812</v>
      </c>
      <c r="J2447" s="4">
        <v>45812</v>
      </c>
      <c r="K2447" s="4">
        <v>45818</v>
      </c>
      <c r="L2447" s="4">
        <v>45812.078692129631</v>
      </c>
      <c r="M2447" s="4">
        <v>45819</v>
      </c>
      <c r="N2447" s="4">
        <v>45813.325219907405</v>
      </c>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269</v>
      </c>
      <c r="AH2447" s="29" t="s">
        <v>326</v>
      </c>
      <c r="AI2447" s="29" t="s">
        <v>11507</v>
      </c>
      <c r="AJ2447" s="29" t="s">
        <v>327</v>
      </c>
      <c r="AK2447" s="29" t="s">
        <v>65</v>
      </c>
      <c r="AL2447" s="29" t="s">
        <v>368</v>
      </c>
      <c r="AM2447" s="29" t="s">
        <v>369</v>
      </c>
      <c r="AN2447" s="29">
        <v>9.1062700000000003</v>
      </c>
      <c r="AO2447" s="29" t="s">
        <v>68</v>
      </c>
      <c r="AP2447" s="29"/>
      <c r="AQ2447" s="29"/>
      <c r="AR2447" s="29" t="s">
        <v>68</v>
      </c>
      <c r="AS2447" s="29"/>
      <c r="AT2447" s="29"/>
      <c r="AU2447" s="29" t="s">
        <v>330</v>
      </c>
      <c r="AV2447" s="29" t="s">
        <v>331</v>
      </c>
      <c r="AW2447" s="29">
        <v>19.914960000000001</v>
      </c>
      <c r="AX2447" s="29" t="s">
        <v>11508</v>
      </c>
      <c r="AY2447" s="29" t="s">
        <v>11509</v>
      </c>
      <c r="AZ2447" s="3">
        <v>303</v>
      </c>
      <c r="BA2447" s="29" t="s">
        <v>60</v>
      </c>
      <c r="BB2447" s="29">
        <v>303</v>
      </c>
      <c r="BC2447" s="29" t="s">
        <v>60</v>
      </c>
      <c r="BD2447" s="29" t="s">
        <v>60</v>
      </c>
      <c r="BE2447" s="29" t="s">
        <v>60</v>
      </c>
      <c r="BF2447" s="31" t="str">
        <f>IFERROR(VLOOKUP(Data_Power_app[[#This Row],[PRO ODER]],'Result'!H:J,3,0),"")</f>
        <v>LAMINATION 7</v>
      </c>
      <c r="BG2447" s="14" t="str">
        <f>IFERROR(VLOOKUP(Data_Power_app[[#This Row],[PRO ODER]]&amp;"LAM",'Real Time'!A:E,4,0),"")</f>
        <v>ML-01</v>
      </c>
      <c r="BH2447" s="32" t="b">
        <f>IF(Data_Power_app[[#This Row],[LAMINATION MACHINE (PLAN)]]="","",IF(Data_Power_app[[#This Row],[LAMINATION MACHINE (REALTIME)]]="","",RIGHT(Data_Power_app[[#This Row],[LAMINATION MACHINE (REALTIME)]],1)=RIGHT(Data_Power_app[[#This Row],[LAMINATION MACHINE (PLAN)]],1)))</f>
        <v>0</v>
      </c>
    </row>
    <row r="2448" spans="1:60" x14ac:dyDescent="0.25">
      <c r="A2448" s="27">
        <v>3391</v>
      </c>
      <c r="B2448" s="29" t="s">
        <v>1425</v>
      </c>
      <c r="C2448" s="29" t="s">
        <v>1426</v>
      </c>
      <c r="D2448" s="29" t="s">
        <v>86</v>
      </c>
      <c r="E2448" s="29" t="s">
        <v>176</v>
      </c>
      <c r="F2448" s="29" t="s">
        <v>59</v>
      </c>
      <c r="G2448" s="29">
        <v>977</v>
      </c>
      <c r="H2448" s="4">
        <v>45817</v>
      </c>
      <c r="I2448" s="29">
        <v>45780</v>
      </c>
      <c r="J2448" s="4">
        <v>45791</v>
      </c>
      <c r="K2448" s="4">
        <v>45818</v>
      </c>
      <c r="L2448" s="4">
        <v>45781.987256944441</v>
      </c>
      <c r="M2448" s="4">
        <v>45819</v>
      </c>
      <c r="N2448" s="4">
        <v>45782.969849537039</v>
      </c>
      <c r="O2448" s="4" t="s">
        <v>60</v>
      </c>
      <c r="P2448" s="4" t="s">
        <v>60</v>
      </c>
      <c r="Q2448" s="4" t="s">
        <v>60</v>
      </c>
      <c r="R2448" s="4" t="s">
        <v>60</v>
      </c>
      <c r="S2448" s="4" t="s">
        <v>60</v>
      </c>
      <c r="T2448" s="4">
        <v>45820</v>
      </c>
      <c r="U2448" s="4">
        <v>45782.093738425923</v>
      </c>
      <c r="V2448" s="4">
        <v>45785.368587962963</v>
      </c>
      <c r="W2448" s="4">
        <v>45821</v>
      </c>
      <c r="X2448" s="4">
        <v>45792.439513888887</v>
      </c>
      <c r="Y2448" s="4" t="s">
        <v>77</v>
      </c>
      <c r="Z2448" s="4">
        <v>45823</v>
      </c>
      <c r="AA2448" s="4">
        <v>45793.697777777779</v>
      </c>
      <c r="AB2448" s="4">
        <v>45813</v>
      </c>
      <c r="AC2448" s="4">
        <v>45824</v>
      </c>
      <c r="AD2448" s="4">
        <v>45826</v>
      </c>
      <c r="AE2448" s="4">
        <v>45827</v>
      </c>
      <c r="AF2448" s="4"/>
      <c r="AG2448" s="29" t="s">
        <v>1725</v>
      </c>
      <c r="AH2448" s="29" t="s">
        <v>299</v>
      </c>
      <c r="AI2448" s="29" t="s">
        <v>442</v>
      </c>
      <c r="AJ2448" s="29" t="s">
        <v>211</v>
      </c>
      <c r="AK2448" s="29" t="s">
        <v>100</v>
      </c>
      <c r="AL2448" s="29" t="s">
        <v>300</v>
      </c>
      <c r="AM2448" s="29" t="s">
        <v>301</v>
      </c>
      <c r="AN2448" s="29">
        <v>36.362650000000002</v>
      </c>
      <c r="AO2448" s="29" t="s">
        <v>68</v>
      </c>
      <c r="AP2448" s="29"/>
      <c r="AQ2448" s="29"/>
      <c r="AR2448" s="29" t="s">
        <v>68</v>
      </c>
      <c r="AS2448" s="29"/>
      <c r="AT2448" s="29"/>
      <c r="AU2448" s="29" t="s">
        <v>277</v>
      </c>
      <c r="AV2448" s="29" t="s">
        <v>278</v>
      </c>
      <c r="AW2448" s="29">
        <v>79.523480000000006</v>
      </c>
      <c r="AX2448" s="29" t="s">
        <v>844</v>
      </c>
      <c r="AY2448" s="29" t="s">
        <v>444</v>
      </c>
      <c r="AZ2448" s="3">
        <v>977</v>
      </c>
      <c r="BA2448" s="29" t="s">
        <v>60</v>
      </c>
      <c r="BB2448" s="29">
        <v>973</v>
      </c>
      <c r="BC2448" s="29" t="s">
        <v>60</v>
      </c>
      <c r="BD2448" s="29" t="s">
        <v>60</v>
      </c>
      <c r="BE2448" s="29" t="s">
        <v>60</v>
      </c>
      <c r="BF2448" s="31" t="str">
        <f>IFERROR(VLOOKUP(Data_Power_app[[#This Row],[PRO ODER]],'Result'!H:J,3,0),"")</f>
        <v/>
      </c>
      <c r="BG2448" s="14" t="str">
        <f>IFERROR(VLOOKUP(Data_Power_app[[#This Row],[PRO ODER]]&amp;"LAM",'Real Time'!A:E,4,0),"")</f>
        <v>ML-04</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3423</v>
      </c>
      <c r="B2449" s="29" t="s">
        <v>1427</v>
      </c>
      <c r="C2449" s="29" t="s">
        <v>1428</v>
      </c>
      <c r="D2449" s="29" t="s">
        <v>86</v>
      </c>
      <c r="E2449" s="29" t="s">
        <v>176</v>
      </c>
      <c r="F2449" s="29" t="s">
        <v>59</v>
      </c>
      <c r="G2449" s="29">
        <v>39</v>
      </c>
      <c r="H2449" s="4">
        <v>45817</v>
      </c>
      <c r="I2449" s="29">
        <v>45782</v>
      </c>
      <c r="J2449" s="4">
        <v>45791</v>
      </c>
      <c r="K2449" s="4">
        <v>45818</v>
      </c>
      <c r="L2449" s="4">
        <v>45783.494375000002</v>
      </c>
      <c r="M2449" s="4">
        <v>45819</v>
      </c>
      <c r="N2449" s="4">
        <v>45785.979108796295</v>
      </c>
      <c r="O2449" s="4" t="s">
        <v>60</v>
      </c>
      <c r="P2449" s="4" t="s">
        <v>60</v>
      </c>
      <c r="Q2449" s="4" t="s">
        <v>60</v>
      </c>
      <c r="R2449" s="4" t="s">
        <v>60</v>
      </c>
      <c r="S2449" s="4" t="s">
        <v>60</v>
      </c>
      <c r="T2449" s="4">
        <v>45820</v>
      </c>
      <c r="U2449" s="4">
        <v>45798.656597222223</v>
      </c>
      <c r="V2449" s="4">
        <v>45799.815393518518</v>
      </c>
      <c r="W2449" s="4">
        <v>45821</v>
      </c>
      <c r="X2449" s="4">
        <v>45799.876631944448</v>
      </c>
      <c r="Y2449" s="4" t="s">
        <v>77</v>
      </c>
      <c r="Z2449" s="4">
        <v>45823</v>
      </c>
      <c r="AA2449" s="4">
        <v>45803.369872685187</v>
      </c>
      <c r="AB2449" s="4">
        <v>45813</v>
      </c>
      <c r="AC2449" s="4">
        <v>45824</v>
      </c>
      <c r="AD2449" s="4">
        <v>45826</v>
      </c>
      <c r="AE2449" s="4">
        <v>45827</v>
      </c>
      <c r="AF2449" s="4"/>
      <c r="AG2449" s="29" t="s">
        <v>1725</v>
      </c>
      <c r="AH2449" s="29" t="s">
        <v>299</v>
      </c>
      <c r="AI2449" s="29" t="s">
        <v>882</v>
      </c>
      <c r="AJ2449" s="29" t="s">
        <v>211</v>
      </c>
      <c r="AK2449" s="29" t="s">
        <v>100</v>
      </c>
      <c r="AL2449" s="29" t="s">
        <v>300</v>
      </c>
      <c r="AM2449" s="29" t="s">
        <v>301</v>
      </c>
      <c r="AN2449" s="29">
        <v>1.4710399999999999</v>
      </c>
      <c r="AO2449" s="29" t="s">
        <v>68</v>
      </c>
      <c r="AP2449" s="29"/>
      <c r="AQ2449" s="29"/>
      <c r="AR2449" s="29" t="s">
        <v>68</v>
      </c>
      <c r="AS2449" s="29"/>
      <c r="AT2449" s="29"/>
      <c r="AU2449" s="29" t="s">
        <v>277</v>
      </c>
      <c r="AV2449" s="29" t="s">
        <v>278</v>
      </c>
      <c r="AW2449" s="29">
        <v>3.21712</v>
      </c>
      <c r="AX2449" s="29" t="s">
        <v>844</v>
      </c>
      <c r="AY2449" s="29" t="s">
        <v>444</v>
      </c>
      <c r="AZ2449" s="3">
        <v>39</v>
      </c>
      <c r="BA2449" s="29" t="s">
        <v>60</v>
      </c>
      <c r="BB2449" s="29">
        <v>37</v>
      </c>
      <c r="BC2449" s="29" t="s">
        <v>60</v>
      </c>
      <c r="BD2449" s="29" t="s">
        <v>60</v>
      </c>
      <c r="BE2449" s="29" t="s">
        <v>60</v>
      </c>
      <c r="BF2449" s="31" t="str">
        <f>IFERROR(VLOOKUP(Data_Power_app[[#This Row],[PRO ODER]],'Result'!H:J,3,0),"")</f>
        <v/>
      </c>
      <c r="BG2449" s="14" t="str">
        <f>IFERROR(VLOOKUP(Data_Power_app[[#This Row],[PRO ODER]]&amp;"LAM",'Real Time'!A:E,4,0),"")</f>
        <v>ML-06</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3427</v>
      </c>
      <c r="B2450" s="29" t="s">
        <v>6869</v>
      </c>
      <c r="C2450" s="29" t="s">
        <v>6870</v>
      </c>
      <c r="D2450" s="29" t="s">
        <v>86</v>
      </c>
      <c r="E2450" s="29" t="s">
        <v>176</v>
      </c>
      <c r="F2450" s="29" t="s">
        <v>59</v>
      </c>
      <c r="G2450" s="29">
        <v>6048</v>
      </c>
      <c r="H2450" s="4">
        <v>45817</v>
      </c>
      <c r="I2450" s="29">
        <v>45807</v>
      </c>
      <c r="J2450" s="4">
        <v>45807</v>
      </c>
      <c r="K2450" s="4">
        <v>45818</v>
      </c>
      <c r="L2450" s="4">
        <v>45808.352141203701</v>
      </c>
      <c r="M2450" s="4">
        <v>45819</v>
      </c>
      <c r="N2450" s="4">
        <v>45808.567233796297</v>
      </c>
      <c r="O2450" s="4" t="s">
        <v>60</v>
      </c>
      <c r="P2450" s="4" t="s">
        <v>60</v>
      </c>
      <c r="Q2450" s="4" t="s">
        <v>60</v>
      </c>
      <c r="R2450" s="4" t="s">
        <v>60</v>
      </c>
      <c r="S2450" s="4" t="s">
        <v>60</v>
      </c>
      <c r="T2450" s="4">
        <v>45820</v>
      </c>
      <c r="U2450" s="4">
        <v>45811.655451388891</v>
      </c>
      <c r="V2450" s="4">
        <v>45812.753599537034</v>
      </c>
      <c r="W2450" s="4">
        <v>45821</v>
      </c>
      <c r="X2450" s="4"/>
      <c r="Y2450" s="4" t="s">
        <v>60</v>
      </c>
      <c r="Z2450" s="4">
        <v>45823</v>
      </c>
      <c r="AA2450" s="4"/>
      <c r="AB2450" s="4" t="s">
        <v>60</v>
      </c>
      <c r="AC2450" s="4">
        <v>45824</v>
      </c>
      <c r="AD2450" s="4">
        <v>45826</v>
      </c>
      <c r="AE2450" s="4">
        <v>45827</v>
      </c>
      <c r="AF2450" s="4"/>
      <c r="AG2450" s="29" t="s">
        <v>346</v>
      </c>
      <c r="AH2450" s="29" t="s">
        <v>200</v>
      </c>
      <c r="AI2450" s="29" t="s">
        <v>6871</v>
      </c>
      <c r="AJ2450" s="29" t="s">
        <v>201</v>
      </c>
      <c r="AK2450" s="29" t="s">
        <v>100</v>
      </c>
      <c r="AL2450" s="29" t="s">
        <v>180</v>
      </c>
      <c r="AM2450" s="29" t="s">
        <v>181</v>
      </c>
      <c r="AN2450" s="29">
        <v>232.61018999999999</v>
      </c>
      <c r="AO2450" s="29" t="s">
        <v>68</v>
      </c>
      <c r="AP2450" s="29"/>
      <c r="AQ2450" s="29"/>
      <c r="AR2450" s="29" t="s">
        <v>68</v>
      </c>
      <c r="AS2450" s="29"/>
      <c r="AT2450" s="29"/>
      <c r="AU2450" s="29" t="s">
        <v>587</v>
      </c>
      <c r="AV2450" s="29" t="s">
        <v>588</v>
      </c>
      <c r="AW2450" s="29">
        <v>508.73971999999998</v>
      </c>
      <c r="AX2450" s="29" t="s">
        <v>6359</v>
      </c>
      <c r="AY2450" s="29" t="s">
        <v>6360</v>
      </c>
      <c r="AZ2450" s="3">
        <v>4800</v>
      </c>
      <c r="BA2450" s="29" t="s">
        <v>60</v>
      </c>
      <c r="BB2450" s="29">
        <v>6048</v>
      </c>
      <c r="BC2450" s="29" t="s">
        <v>60</v>
      </c>
      <c r="BD2450" s="29" t="s">
        <v>60</v>
      </c>
      <c r="BE2450" s="29" t="s">
        <v>60</v>
      </c>
      <c r="BF2450" s="31" t="str">
        <f>IFERROR(VLOOKUP(Data_Power_app[[#This Row],[PRO ODER]],'Result'!H:J,3,0),"")</f>
        <v/>
      </c>
      <c r="BG2450" s="14" t="str">
        <f>IFERROR(VLOOKUP(Data_Power_app[[#This Row],[PRO ODER]]&amp;"LAM",'Real Time'!A:E,4,0),"")</f>
        <v>ML-01</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3428</v>
      </c>
      <c r="B2451" s="29" t="s">
        <v>6872</v>
      </c>
      <c r="C2451" s="29" t="s">
        <v>6873</v>
      </c>
      <c r="D2451" s="29" t="s">
        <v>86</v>
      </c>
      <c r="E2451" s="29" t="s">
        <v>176</v>
      </c>
      <c r="F2451" s="29" t="s">
        <v>59</v>
      </c>
      <c r="G2451" s="29">
        <v>5</v>
      </c>
      <c r="H2451" s="4">
        <v>45817</v>
      </c>
      <c r="I2451" s="29">
        <v>45807</v>
      </c>
      <c r="J2451" s="4">
        <v>45807</v>
      </c>
      <c r="K2451" s="4">
        <v>45818</v>
      </c>
      <c r="L2451" s="4">
        <v>45808.352175925924</v>
      </c>
      <c r="M2451" s="4">
        <v>45819</v>
      </c>
      <c r="N2451" s="4">
        <v>45808.621782407405</v>
      </c>
      <c r="O2451" s="4" t="s">
        <v>60</v>
      </c>
      <c r="P2451" s="4" t="s">
        <v>60</v>
      </c>
      <c r="Q2451" s="4" t="s">
        <v>60</v>
      </c>
      <c r="R2451" s="4" t="s">
        <v>60</v>
      </c>
      <c r="S2451" s="4" t="s">
        <v>60</v>
      </c>
      <c r="T2451" s="4">
        <v>45820</v>
      </c>
      <c r="U2451" s="4">
        <v>45811.81585648148</v>
      </c>
      <c r="V2451" s="4">
        <v>45811.050543981481</v>
      </c>
      <c r="W2451" s="4">
        <v>45821</v>
      </c>
      <c r="X2451" s="4"/>
      <c r="Y2451" s="4" t="s">
        <v>60</v>
      </c>
      <c r="Z2451" s="4">
        <v>45823</v>
      </c>
      <c r="AA2451" s="4"/>
      <c r="AB2451" s="4" t="s">
        <v>60</v>
      </c>
      <c r="AC2451" s="4">
        <v>45824</v>
      </c>
      <c r="AD2451" s="4">
        <v>45826</v>
      </c>
      <c r="AE2451" s="4">
        <v>45827</v>
      </c>
      <c r="AF2451" s="4"/>
      <c r="AG2451" s="29" t="s">
        <v>346</v>
      </c>
      <c r="AH2451" s="29" t="s">
        <v>200</v>
      </c>
      <c r="AI2451" s="29" t="s">
        <v>6871</v>
      </c>
      <c r="AJ2451" s="29" t="s">
        <v>201</v>
      </c>
      <c r="AK2451" s="29" t="s">
        <v>100</v>
      </c>
      <c r="AL2451" s="29" t="s">
        <v>180</v>
      </c>
      <c r="AM2451" s="29" t="s">
        <v>181</v>
      </c>
      <c r="AN2451" s="29">
        <v>0.17874000000000001</v>
      </c>
      <c r="AO2451" s="29" t="s">
        <v>68</v>
      </c>
      <c r="AP2451" s="29"/>
      <c r="AQ2451" s="29"/>
      <c r="AR2451" s="29" t="s">
        <v>68</v>
      </c>
      <c r="AS2451" s="29"/>
      <c r="AT2451" s="29"/>
      <c r="AU2451" s="29" t="s">
        <v>587</v>
      </c>
      <c r="AV2451" s="29" t="s">
        <v>588</v>
      </c>
      <c r="AW2451" s="29">
        <v>0.39091999999999999</v>
      </c>
      <c r="AX2451" s="29" t="s">
        <v>6359</v>
      </c>
      <c r="AY2451" s="29" t="s">
        <v>6360</v>
      </c>
      <c r="AZ2451" s="3">
        <v>4</v>
      </c>
      <c r="BA2451" s="29" t="s">
        <v>60</v>
      </c>
      <c r="BB2451" s="29">
        <v>5</v>
      </c>
      <c r="BC2451" s="29" t="s">
        <v>60</v>
      </c>
      <c r="BD2451" s="29" t="s">
        <v>60</v>
      </c>
      <c r="BE2451" s="29" t="s">
        <v>60</v>
      </c>
      <c r="BF2451" s="31" t="str">
        <f>IFERROR(VLOOKUP(Data_Power_app[[#This Row],[PRO ODER]],'Result'!H:J,3,0),"")</f>
        <v/>
      </c>
      <c r="BG2451" s="14" t="str">
        <f>IFERROR(VLOOKUP(Data_Power_app[[#This Row],[PRO ODER]]&amp;"LAM",'Real Time'!A:E,4,0),"")</f>
        <v>ML-01</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3440</v>
      </c>
      <c r="B2452" s="29" t="s">
        <v>1429</v>
      </c>
      <c r="C2452" s="29" t="s">
        <v>1430</v>
      </c>
      <c r="D2452" s="29" t="s">
        <v>86</v>
      </c>
      <c r="E2452" s="29" t="s">
        <v>176</v>
      </c>
      <c r="F2452" s="29" t="s">
        <v>59</v>
      </c>
      <c r="G2452" s="29">
        <v>39</v>
      </c>
      <c r="H2452" s="4">
        <v>45790</v>
      </c>
      <c r="I2452" s="29">
        <v>45785</v>
      </c>
      <c r="J2452" s="4">
        <v>45791</v>
      </c>
      <c r="K2452" s="4">
        <v>45818</v>
      </c>
      <c r="L2452" s="4">
        <v>45786.324548611112</v>
      </c>
      <c r="M2452" s="4">
        <v>45819</v>
      </c>
      <c r="N2452" s="4">
        <v>45786.958680555559</v>
      </c>
      <c r="O2452" s="4" t="s">
        <v>60</v>
      </c>
      <c r="P2452" s="4" t="s">
        <v>60</v>
      </c>
      <c r="Q2452" s="4" t="s">
        <v>60</v>
      </c>
      <c r="R2452" s="4" t="s">
        <v>60</v>
      </c>
      <c r="S2452" s="4" t="s">
        <v>60</v>
      </c>
      <c r="T2452" s="4">
        <v>45820</v>
      </c>
      <c r="U2452" s="4">
        <v>45798.656782407408</v>
      </c>
      <c r="V2452" s="4">
        <v>45799.815648148149</v>
      </c>
      <c r="W2452" s="4">
        <v>45821</v>
      </c>
      <c r="X2452" s="4">
        <v>45799.876516203702</v>
      </c>
      <c r="Y2452" s="4" t="s">
        <v>77</v>
      </c>
      <c r="Z2452" s="4">
        <v>45823</v>
      </c>
      <c r="AA2452" s="4">
        <v>45801.667719907404</v>
      </c>
      <c r="AB2452" s="4">
        <v>45813</v>
      </c>
      <c r="AC2452" s="4">
        <v>45824</v>
      </c>
      <c r="AD2452" s="4">
        <v>45826</v>
      </c>
      <c r="AE2452" s="4">
        <v>45827</v>
      </c>
      <c r="AF2452" s="4"/>
      <c r="AG2452" s="29" t="s">
        <v>1725</v>
      </c>
      <c r="AH2452" s="29" t="s">
        <v>299</v>
      </c>
      <c r="AI2452" s="29" t="s">
        <v>882</v>
      </c>
      <c r="AJ2452" s="29" t="s">
        <v>211</v>
      </c>
      <c r="AK2452" s="29" t="s">
        <v>100</v>
      </c>
      <c r="AL2452" s="29" t="s">
        <v>300</v>
      </c>
      <c r="AM2452" s="29" t="s">
        <v>301</v>
      </c>
      <c r="AN2452" s="29">
        <v>1.4265699999999999</v>
      </c>
      <c r="AO2452" s="29" t="s">
        <v>68</v>
      </c>
      <c r="AP2452" s="29"/>
      <c r="AQ2452" s="29"/>
      <c r="AR2452" s="29" t="s">
        <v>68</v>
      </c>
      <c r="AS2452" s="29"/>
      <c r="AT2452" s="29"/>
      <c r="AU2452" s="29" t="s">
        <v>277</v>
      </c>
      <c r="AV2452" s="29" t="s">
        <v>278</v>
      </c>
      <c r="AW2452" s="29">
        <v>3.11985</v>
      </c>
      <c r="AX2452" s="29" t="s">
        <v>844</v>
      </c>
      <c r="AY2452" s="29" t="s">
        <v>444</v>
      </c>
      <c r="AZ2452" s="3">
        <v>39</v>
      </c>
      <c r="BA2452" s="29" t="s">
        <v>60</v>
      </c>
      <c r="BB2452" s="29">
        <v>39</v>
      </c>
      <c r="BC2452" s="29" t="s">
        <v>60</v>
      </c>
      <c r="BD2452" s="29" t="s">
        <v>60</v>
      </c>
      <c r="BE2452" s="29" t="s">
        <v>60</v>
      </c>
      <c r="BF2452" s="31" t="str">
        <f>IFERROR(VLOOKUP(Data_Power_app[[#This Row],[PRO ODER]],'Result'!H:J,3,0),"")</f>
        <v/>
      </c>
      <c r="BG2452" s="14" t="str">
        <f>IFERROR(VLOOKUP(Data_Power_app[[#This Row],[PRO ODER]]&amp;"LAM",'Real Time'!A:E,4,0),"")</f>
        <v>ML-06</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3443</v>
      </c>
      <c r="B2453" s="29" t="s">
        <v>5963</v>
      </c>
      <c r="C2453" s="29" t="s">
        <v>5677</v>
      </c>
      <c r="D2453" s="29" t="s">
        <v>303</v>
      </c>
      <c r="E2453" s="29" t="s">
        <v>304</v>
      </c>
      <c r="F2453" s="29" t="s">
        <v>59</v>
      </c>
      <c r="G2453" s="29">
        <v>298</v>
      </c>
      <c r="H2453" s="4">
        <v>45817</v>
      </c>
      <c r="I2453" s="29">
        <v>45806</v>
      </c>
      <c r="J2453" s="4">
        <v>45806</v>
      </c>
      <c r="K2453" s="4">
        <v>45818</v>
      </c>
      <c r="L2453" s="4">
        <v>45811.447962962964</v>
      </c>
      <c r="M2453" s="4">
        <v>45819</v>
      </c>
      <c r="N2453" s="4">
        <v>45811.887962962966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269</v>
      </c>
      <c r="AH2453" s="29" t="s">
        <v>305</v>
      </c>
      <c r="AI2453" s="29" t="s">
        <v>624</v>
      </c>
      <c r="AJ2453" s="29" t="s">
        <v>306</v>
      </c>
      <c r="AK2453" s="29" t="s">
        <v>100</v>
      </c>
      <c r="AL2453" s="29" t="s">
        <v>307</v>
      </c>
      <c r="AM2453" s="29" t="s">
        <v>308</v>
      </c>
      <c r="AN2453" s="29">
        <v>6.9147600000000002</v>
      </c>
      <c r="AO2453" s="29" t="s">
        <v>68</v>
      </c>
      <c r="AP2453" s="29"/>
      <c r="AQ2453" s="29"/>
      <c r="AR2453" s="29" t="s">
        <v>68</v>
      </c>
      <c r="AS2453" s="29"/>
      <c r="AT2453" s="29"/>
      <c r="AU2453" s="29" t="s">
        <v>394</v>
      </c>
      <c r="AV2453" s="29" t="s">
        <v>395</v>
      </c>
      <c r="AW2453" s="29">
        <v>25.710609999999999</v>
      </c>
      <c r="AX2453" s="29" t="s">
        <v>625</v>
      </c>
      <c r="AY2453" s="29" t="s">
        <v>626</v>
      </c>
      <c r="AZ2453" s="3">
        <v>298</v>
      </c>
      <c r="BA2453" s="29" t="s">
        <v>60</v>
      </c>
      <c r="BB2453" s="29">
        <v>298</v>
      </c>
      <c r="BC2453" s="29" t="s">
        <v>60</v>
      </c>
      <c r="BD2453" s="29" t="s">
        <v>60</v>
      </c>
      <c r="BE2453" s="29" t="s">
        <v>60</v>
      </c>
      <c r="BF2453" s="31" t="str">
        <f>IFERROR(VLOOKUP(Data_Power_app[[#This Row],[PRO ODER]],'Result'!H:J,3,0),"")</f>
        <v/>
      </c>
      <c r="BG2453" s="14" t="str">
        <f>IFERROR(VLOOKUP(Data_Power_app[[#This Row],[PRO ODER]]&amp;"LAM",'Real Time'!A:E,4,0),"")</f>
        <v>ML-05</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3447</v>
      </c>
      <c r="B2454" s="29" t="s">
        <v>5965</v>
      </c>
      <c r="C2454" s="29" t="s">
        <v>5679</v>
      </c>
      <c r="D2454" s="29" t="s">
        <v>303</v>
      </c>
      <c r="E2454" s="29" t="s">
        <v>304</v>
      </c>
      <c r="F2454" s="29" t="s">
        <v>59</v>
      </c>
      <c r="G2454" s="29">
        <v>442</v>
      </c>
      <c r="H2454" s="4">
        <v>45817</v>
      </c>
      <c r="I2454" s="29">
        <v>45806</v>
      </c>
      <c r="J2454" s="4">
        <v>45806</v>
      </c>
      <c r="K2454" s="4">
        <v>45818</v>
      </c>
      <c r="L2454" s="4">
        <v>45811.448067129626</v>
      </c>
      <c r="M2454" s="4">
        <v>45819</v>
      </c>
      <c r="N2454" s="4">
        <v>45811.887997685182</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269</v>
      </c>
      <c r="AH2454" s="29" t="s">
        <v>305</v>
      </c>
      <c r="AI2454" s="29" t="s">
        <v>624</v>
      </c>
      <c r="AJ2454" s="29" t="s">
        <v>306</v>
      </c>
      <c r="AK2454" s="29" t="s">
        <v>100</v>
      </c>
      <c r="AL2454" s="29" t="s">
        <v>307</v>
      </c>
      <c r="AM2454" s="29" t="s">
        <v>308</v>
      </c>
      <c r="AN2454" s="29">
        <v>10.404640000000001</v>
      </c>
      <c r="AO2454" s="29" t="s">
        <v>68</v>
      </c>
      <c r="AP2454" s="29"/>
      <c r="AQ2454" s="29"/>
      <c r="AR2454" s="29" t="s">
        <v>68</v>
      </c>
      <c r="AS2454" s="29"/>
      <c r="AT2454" s="29"/>
      <c r="AU2454" s="29" t="s">
        <v>394</v>
      </c>
      <c r="AV2454" s="29" t="s">
        <v>395</v>
      </c>
      <c r="AW2454" s="29">
        <v>38.686599999999999</v>
      </c>
      <c r="AX2454" s="29" t="s">
        <v>625</v>
      </c>
      <c r="AY2454" s="29" t="s">
        <v>626</v>
      </c>
      <c r="AZ2454" s="3">
        <v>442</v>
      </c>
      <c r="BA2454" s="29" t="s">
        <v>60</v>
      </c>
      <c r="BB2454" s="29">
        <v>442</v>
      </c>
      <c r="BC2454" s="29" t="s">
        <v>60</v>
      </c>
      <c r="BD2454" s="29" t="s">
        <v>60</v>
      </c>
      <c r="BE2454" s="29" t="s">
        <v>60</v>
      </c>
      <c r="BF2454" s="31" t="str">
        <f>IFERROR(VLOOKUP(Data_Power_app[[#This Row],[PRO ODER]],'Result'!H:J,3,0),"")</f>
        <v/>
      </c>
      <c r="BG2454" s="14" t="str">
        <f>IFERROR(VLOOKUP(Data_Power_app[[#This Row],[PRO ODER]]&amp;"LAM",'Real Time'!A:E,4,0),"")</f>
        <v>ML-05</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3452</v>
      </c>
      <c r="B2455" s="29" t="s">
        <v>4010</v>
      </c>
      <c r="C2455" s="29" t="s">
        <v>4011</v>
      </c>
      <c r="D2455" s="29" t="s">
        <v>303</v>
      </c>
      <c r="E2455" s="29" t="s">
        <v>304</v>
      </c>
      <c r="F2455" s="29" t="s">
        <v>59</v>
      </c>
      <c r="G2455" s="29">
        <v>412</v>
      </c>
      <c r="H2455" s="4">
        <v>45817</v>
      </c>
      <c r="I2455" s="29">
        <v>45804</v>
      </c>
      <c r="J2455" s="4">
        <v>45804</v>
      </c>
      <c r="K2455" s="4">
        <v>45818</v>
      </c>
      <c r="L2455" s="4">
        <v>45810.879120370373</v>
      </c>
      <c r="M2455" s="4">
        <v>45819</v>
      </c>
      <c r="N2455" s="4">
        <v>45811.702199074076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269</v>
      </c>
      <c r="AH2455" s="29" t="s">
        <v>305</v>
      </c>
      <c r="AI2455" s="29" t="s">
        <v>624</v>
      </c>
      <c r="AJ2455" s="29" t="s">
        <v>306</v>
      </c>
      <c r="AK2455" s="29" t="s">
        <v>100</v>
      </c>
      <c r="AL2455" s="29" t="s">
        <v>307</v>
      </c>
      <c r="AM2455" s="29" t="s">
        <v>308</v>
      </c>
      <c r="AN2455" s="29">
        <v>9.6780799999999996</v>
      </c>
      <c r="AO2455" s="29" t="s">
        <v>68</v>
      </c>
      <c r="AP2455" s="29"/>
      <c r="AQ2455" s="29"/>
      <c r="AR2455" s="29" t="s">
        <v>68</v>
      </c>
      <c r="AS2455" s="29"/>
      <c r="AT2455" s="29"/>
      <c r="AU2455" s="29" t="s">
        <v>394</v>
      </c>
      <c r="AV2455" s="29" t="s">
        <v>395</v>
      </c>
      <c r="AW2455" s="29">
        <v>35.985129999999998</v>
      </c>
      <c r="AX2455" s="29" t="s">
        <v>625</v>
      </c>
      <c r="AY2455" s="29" t="s">
        <v>626</v>
      </c>
      <c r="AZ2455" s="3">
        <v>412</v>
      </c>
      <c r="BA2455" s="29" t="s">
        <v>60</v>
      </c>
      <c r="BB2455" s="29">
        <v>412</v>
      </c>
      <c r="BC2455" s="29" t="s">
        <v>60</v>
      </c>
      <c r="BD2455" s="29" t="s">
        <v>60</v>
      </c>
      <c r="BE2455" s="29" t="s">
        <v>60</v>
      </c>
      <c r="BF2455" s="31" t="str">
        <f>IFERROR(VLOOKUP(Data_Power_app[[#This Row],[PRO ODER]],'Result'!H:J,3,0),"")</f>
        <v/>
      </c>
      <c r="BG2455" s="14" t="str">
        <f>IFERROR(VLOOKUP(Data_Power_app[[#This Row],[PRO ODER]]&amp;"LAM",'Real Time'!A:E,4,0),"")</f>
        <v>ML-04</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3466</v>
      </c>
      <c r="B2456" s="29" t="s">
        <v>4014</v>
      </c>
      <c r="C2456" s="29" t="s">
        <v>4015</v>
      </c>
      <c r="D2456" s="29" t="s">
        <v>303</v>
      </c>
      <c r="E2456" s="29" t="s">
        <v>304</v>
      </c>
      <c r="F2456" s="29" t="s">
        <v>59</v>
      </c>
      <c r="G2456" s="29">
        <v>824</v>
      </c>
      <c r="H2456" s="4">
        <v>45817</v>
      </c>
      <c r="I2456" s="29">
        <v>45804</v>
      </c>
      <c r="J2456" s="4">
        <v>45804</v>
      </c>
      <c r="K2456" s="4">
        <v>45818</v>
      </c>
      <c r="L2456" s="4">
        <v>45810.879074074073</v>
      </c>
      <c r="M2456" s="4">
        <v>45819</v>
      </c>
      <c r="N2456" s="4">
        <v>45811.702245370368</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269</v>
      </c>
      <c r="AH2456" s="29" t="s">
        <v>305</v>
      </c>
      <c r="AI2456" s="29" t="s">
        <v>624</v>
      </c>
      <c r="AJ2456" s="29" t="s">
        <v>306</v>
      </c>
      <c r="AK2456" s="29" t="s">
        <v>100</v>
      </c>
      <c r="AL2456" s="29" t="s">
        <v>307</v>
      </c>
      <c r="AM2456" s="29" t="s">
        <v>308</v>
      </c>
      <c r="AN2456" s="29">
        <v>19.21557</v>
      </c>
      <c r="AO2456" s="29" t="s">
        <v>68</v>
      </c>
      <c r="AP2456" s="29"/>
      <c r="AQ2456" s="29"/>
      <c r="AR2456" s="29" t="s">
        <v>68</v>
      </c>
      <c r="AS2456" s="29"/>
      <c r="AT2456" s="29"/>
      <c r="AU2456" s="29" t="s">
        <v>394</v>
      </c>
      <c r="AV2456" s="29" t="s">
        <v>395</v>
      </c>
      <c r="AW2456" s="29">
        <v>71.447649999999996</v>
      </c>
      <c r="AX2456" s="29" t="s">
        <v>625</v>
      </c>
      <c r="AY2456" s="29" t="s">
        <v>626</v>
      </c>
      <c r="AZ2456" s="3">
        <v>824</v>
      </c>
      <c r="BA2456" s="29" t="s">
        <v>60</v>
      </c>
      <c r="BB2456" s="29">
        <v>824</v>
      </c>
      <c r="BC2456" s="29" t="s">
        <v>60</v>
      </c>
      <c r="BD2456" s="29" t="s">
        <v>60</v>
      </c>
      <c r="BE2456" s="29" t="s">
        <v>60</v>
      </c>
      <c r="BF2456" s="31" t="str">
        <f>IFERROR(VLOOKUP(Data_Power_app[[#This Row],[PRO ODER]],'Result'!H:J,3,0),"")</f>
        <v/>
      </c>
      <c r="BG2456" s="14" t="str">
        <f>IFERROR(VLOOKUP(Data_Power_app[[#This Row],[PRO ODER]]&amp;"LAM",'Real Time'!A:E,4,0),"")</f>
        <v>ML-04</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3468</v>
      </c>
      <c r="B2457" s="29" t="s">
        <v>11510</v>
      </c>
      <c r="C2457" s="29" t="s">
        <v>11511</v>
      </c>
      <c r="D2457" s="29" t="s">
        <v>86</v>
      </c>
      <c r="E2457" s="29" t="s">
        <v>176</v>
      </c>
      <c r="F2457" s="29" t="s">
        <v>59</v>
      </c>
      <c r="G2457" s="29">
        <v>2472</v>
      </c>
      <c r="H2457" s="4">
        <v>45817</v>
      </c>
      <c r="I2457" s="29">
        <v>37017</v>
      </c>
      <c r="J2457" s="4" t="s">
        <v>60</v>
      </c>
      <c r="K2457" s="4">
        <v>45818</v>
      </c>
      <c r="L2457" s="4"/>
      <c r="M2457" s="4">
        <v>45819</v>
      </c>
      <c r="N2457" s="4"/>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126</v>
      </c>
      <c r="AH2457" s="29" t="s">
        <v>499</v>
      </c>
      <c r="AI2457" s="29" t="s">
        <v>6719</v>
      </c>
      <c r="AJ2457" s="29" t="s">
        <v>186</v>
      </c>
      <c r="AK2457" s="29" t="s">
        <v>100</v>
      </c>
      <c r="AL2457" s="29" t="s">
        <v>501</v>
      </c>
      <c r="AM2457" s="29" t="s">
        <v>502</v>
      </c>
      <c r="AN2457" s="29">
        <v>86.549509999999998</v>
      </c>
      <c r="AO2457" s="29" t="s">
        <v>68</v>
      </c>
      <c r="AP2457" s="29"/>
      <c r="AQ2457" s="29"/>
      <c r="AR2457" s="29" t="s">
        <v>68</v>
      </c>
      <c r="AS2457" s="29"/>
      <c r="AT2457" s="29"/>
      <c r="AU2457" s="29" t="s">
        <v>277</v>
      </c>
      <c r="AV2457" s="29" t="s">
        <v>278</v>
      </c>
      <c r="AW2457" s="29">
        <v>189.27468999999999</v>
      </c>
      <c r="AX2457" s="29" t="s">
        <v>503</v>
      </c>
      <c r="AY2457" s="29" t="s">
        <v>504</v>
      </c>
      <c r="AZ2457" s="3">
        <v>2472</v>
      </c>
      <c r="BA2457" s="29" t="s">
        <v>60</v>
      </c>
      <c r="BB2457" s="29">
        <v>2472</v>
      </c>
      <c r="BC2457" s="29" t="s">
        <v>60</v>
      </c>
      <c r="BD2457" s="29" t="s">
        <v>60</v>
      </c>
      <c r="BE2457" s="29" t="s">
        <v>60</v>
      </c>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v>3469</v>
      </c>
      <c r="B2458" s="29" t="s">
        <v>11512</v>
      </c>
      <c r="C2458" s="29" t="s">
        <v>11513</v>
      </c>
      <c r="D2458" s="29" t="s">
        <v>86</v>
      </c>
      <c r="E2458" s="29" t="s">
        <v>176</v>
      </c>
      <c r="F2458" s="29" t="s">
        <v>59</v>
      </c>
      <c r="G2458" s="29">
        <v>2014</v>
      </c>
      <c r="H2458" s="4">
        <v>45817</v>
      </c>
      <c r="I2458" s="29">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29" t="s">
        <v>126</v>
      </c>
      <c r="AH2458" s="29" t="s">
        <v>499</v>
      </c>
      <c r="AI2458" s="29" t="s">
        <v>6719</v>
      </c>
      <c r="AJ2458" s="29" t="s">
        <v>186</v>
      </c>
      <c r="AK2458" s="29" t="s">
        <v>100</v>
      </c>
      <c r="AL2458" s="29" t="s">
        <v>501</v>
      </c>
      <c r="AM2458" s="29" t="s">
        <v>502</v>
      </c>
      <c r="AN2458" s="29">
        <v>66.831010000000006</v>
      </c>
      <c r="AO2458" s="29" t="s">
        <v>68</v>
      </c>
      <c r="AP2458" s="29"/>
      <c r="AQ2458" s="29"/>
      <c r="AR2458" s="29" t="s">
        <v>68</v>
      </c>
      <c r="AS2458" s="29"/>
      <c r="AT2458" s="29"/>
      <c r="AU2458" s="29" t="s">
        <v>277</v>
      </c>
      <c r="AV2458" s="29" t="s">
        <v>278</v>
      </c>
      <c r="AW2458" s="29">
        <v>146.15210999999999</v>
      </c>
      <c r="AX2458" s="29" t="s">
        <v>503</v>
      </c>
      <c r="AY2458" s="29" t="s">
        <v>504</v>
      </c>
      <c r="AZ2458" s="3">
        <v>2014</v>
      </c>
      <c r="BA2458" s="29" t="s">
        <v>60</v>
      </c>
      <c r="BB2458" s="29">
        <v>2014</v>
      </c>
      <c r="BC2458" s="29" t="s">
        <v>60</v>
      </c>
      <c r="BD2458" s="29" t="s">
        <v>60</v>
      </c>
      <c r="BE2458" s="29" t="s">
        <v>60</v>
      </c>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3470</v>
      </c>
      <c r="B2459" s="29" t="s">
        <v>11514</v>
      </c>
      <c r="C2459" s="29" t="s">
        <v>11515</v>
      </c>
      <c r="D2459" s="29" t="s">
        <v>86</v>
      </c>
      <c r="E2459" s="29" t="s">
        <v>176</v>
      </c>
      <c r="F2459" s="29" t="s">
        <v>59</v>
      </c>
      <c r="G2459" s="29">
        <v>1701</v>
      </c>
      <c r="H2459" s="4">
        <v>45817</v>
      </c>
      <c r="I2459" s="29">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29" t="s">
        <v>126</v>
      </c>
      <c r="AH2459" s="29" t="s">
        <v>499</v>
      </c>
      <c r="AI2459" s="29" t="s">
        <v>1047</v>
      </c>
      <c r="AJ2459" s="29" t="s">
        <v>186</v>
      </c>
      <c r="AK2459" s="29" t="s">
        <v>100</v>
      </c>
      <c r="AL2459" s="29" t="s">
        <v>501</v>
      </c>
      <c r="AM2459" s="29" t="s">
        <v>502</v>
      </c>
      <c r="AN2459" s="29">
        <v>60.278570000000002</v>
      </c>
      <c r="AO2459" s="29" t="s">
        <v>68</v>
      </c>
      <c r="AP2459" s="29"/>
      <c r="AQ2459" s="29"/>
      <c r="AR2459" s="29" t="s">
        <v>68</v>
      </c>
      <c r="AS2459" s="29"/>
      <c r="AT2459" s="29"/>
      <c r="AU2459" s="29" t="s">
        <v>1048</v>
      </c>
      <c r="AV2459" s="29" t="s">
        <v>1049</v>
      </c>
      <c r="AW2459" s="29">
        <v>131.82281</v>
      </c>
      <c r="AX2459" s="29" t="s">
        <v>556</v>
      </c>
      <c r="AY2459" s="29" t="s">
        <v>557</v>
      </c>
      <c r="AZ2459" s="3">
        <v>1701</v>
      </c>
      <c r="BA2459" s="29" t="s">
        <v>60</v>
      </c>
      <c r="BB2459" s="29">
        <v>1701</v>
      </c>
      <c r="BC2459" s="29" t="s">
        <v>60</v>
      </c>
      <c r="BD2459" s="29" t="s">
        <v>60</v>
      </c>
      <c r="BE2459" s="29" t="s">
        <v>60</v>
      </c>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3521</v>
      </c>
      <c r="B2460" s="29" t="s">
        <v>5828</v>
      </c>
      <c r="C2460" s="29" t="s">
        <v>5560</v>
      </c>
      <c r="D2460" s="29" t="s">
        <v>303</v>
      </c>
      <c r="E2460" s="29" t="s">
        <v>391</v>
      </c>
      <c r="F2460" s="29" t="s">
        <v>59</v>
      </c>
      <c r="G2460" s="29">
        <v>1985</v>
      </c>
      <c r="H2460" s="4">
        <v>45812</v>
      </c>
      <c r="I2460" s="29">
        <v>45806</v>
      </c>
      <c r="J2460" s="4">
        <v>45806</v>
      </c>
      <c r="K2460" s="4">
        <v>45814</v>
      </c>
      <c r="L2460" s="4">
        <v>45808.857951388891</v>
      </c>
      <c r="M2460" s="4">
        <v>45815</v>
      </c>
      <c r="N2460" s="4">
        <v>45808.144050925926</v>
      </c>
      <c r="O2460" s="4" t="s">
        <v>60</v>
      </c>
      <c r="P2460" s="4" t="s">
        <v>60</v>
      </c>
      <c r="Q2460" s="4" t="s">
        <v>60</v>
      </c>
      <c r="R2460" s="4" t="s">
        <v>60</v>
      </c>
      <c r="S2460" s="4" t="s">
        <v>60</v>
      </c>
      <c r="T2460" s="4">
        <v>45817</v>
      </c>
      <c r="U2460" s="4">
        <v>45813.296516203707</v>
      </c>
      <c r="V2460" s="4"/>
      <c r="W2460" s="4">
        <v>45821</v>
      </c>
      <c r="X2460" s="4"/>
      <c r="Y2460" s="4" t="s">
        <v>60</v>
      </c>
      <c r="Z2460" s="4">
        <v>45823</v>
      </c>
      <c r="AA2460" s="4"/>
      <c r="AB2460" s="4" t="s">
        <v>60</v>
      </c>
      <c r="AC2460" s="4">
        <v>45824</v>
      </c>
      <c r="AD2460" s="4">
        <v>45826</v>
      </c>
      <c r="AE2460" s="4">
        <v>45827</v>
      </c>
      <c r="AF2460" s="4"/>
      <c r="AG2460" s="29" t="s">
        <v>269</v>
      </c>
      <c r="AH2460" s="29" t="s">
        <v>305</v>
      </c>
      <c r="AI2460" s="29" t="s">
        <v>5829</v>
      </c>
      <c r="AJ2460" s="29" t="s">
        <v>306</v>
      </c>
      <c r="AK2460" s="29" t="s">
        <v>65</v>
      </c>
      <c r="AL2460" s="29" t="s">
        <v>398</v>
      </c>
      <c r="AM2460" s="29" t="s">
        <v>399</v>
      </c>
      <c r="AN2460" s="29">
        <v>32.529620000000001</v>
      </c>
      <c r="AO2460" s="29" t="s">
        <v>68</v>
      </c>
      <c r="AP2460" s="29"/>
      <c r="AQ2460" s="29"/>
      <c r="AR2460" s="29" t="s">
        <v>68</v>
      </c>
      <c r="AS2460" s="29"/>
      <c r="AT2460" s="29"/>
      <c r="AU2460" s="29" t="s">
        <v>905</v>
      </c>
      <c r="AV2460" s="29" t="s">
        <v>906</v>
      </c>
      <c r="AW2460" s="29">
        <v>142.26084</v>
      </c>
      <c r="AX2460" s="29" t="s">
        <v>1077</v>
      </c>
      <c r="AY2460" s="29" t="s">
        <v>403</v>
      </c>
      <c r="AZ2460" s="3">
        <v>1985</v>
      </c>
      <c r="BA2460" s="29" t="s">
        <v>60</v>
      </c>
      <c r="BB2460" s="29">
        <v>1985</v>
      </c>
      <c r="BC2460" s="29" t="s">
        <v>60</v>
      </c>
      <c r="BD2460" s="29" t="s">
        <v>60</v>
      </c>
      <c r="BE2460" s="29" t="s">
        <v>60</v>
      </c>
      <c r="BF2460" s="31" t="str">
        <f>IFERROR(VLOOKUP(Data_Power_app[[#This Row],[PRO ODER]],'Result'!H:J,3,0),"")</f>
        <v/>
      </c>
      <c r="BG2460" s="14" t="str">
        <f>IFERROR(VLOOKUP(Data_Power_app[[#This Row],[PRO ODER]]&amp;"LAM",'Real Time'!A:E,4,0),"")</f>
        <v>ML-05</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3522</v>
      </c>
      <c r="B2461" s="29" t="s">
        <v>11516</v>
      </c>
      <c r="C2461" s="29" t="s">
        <v>11517</v>
      </c>
      <c r="D2461" s="29" t="s">
        <v>303</v>
      </c>
      <c r="E2461" s="29" t="s">
        <v>391</v>
      </c>
      <c r="F2461" s="29" t="s">
        <v>59</v>
      </c>
      <c r="G2461" s="29">
        <v>530</v>
      </c>
      <c r="H2461" s="4">
        <v>45812</v>
      </c>
      <c r="I2461" s="29">
        <v>45811</v>
      </c>
      <c r="J2461" s="4">
        <v>45811</v>
      </c>
      <c r="K2461" s="4">
        <v>45814</v>
      </c>
      <c r="L2461" s="4"/>
      <c r="M2461" s="4">
        <v>45815</v>
      </c>
      <c r="N2461" s="4"/>
      <c r="O2461" s="4" t="s">
        <v>60</v>
      </c>
      <c r="P2461" s="4" t="s">
        <v>60</v>
      </c>
      <c r="Q2461" s="4" t="s">
        <v>60</v>
      </c>
      <c r="R2461" s="4" t="s">
        <v>60</v>
      </c>
      <c r="S2461" s="4" t="s">
        <v>60</v>
      </c>
      <c r="T2461" s="4">
        <v>45817</v>
      </c>
      <c r="U2461" s="4"/>
      <c r="V2461" s="4"/>
      <c r="W2461" s="4">
        <v>45821</v>
      </c>
      <c r="X2461" s="4"/>
      <c r="Y2461" s="4" t="s">
        <v>60</v>
      </c>
      <c r="Z2461" s="4">
        <v>45823</v>
      </c>
      <c r="AA2461" s="4"/>
      <c r="AB2461" s="4" t="s">
        <v>60</v>
      </c>
      <c r="AC2461" s="4">
        <v>45824</v>
      </c>
      <c r="AD2461" s="4">
        <v>45826</v>
      </c>
      <c r="AE2461" s="4">
        <v>45827</v>
      </c>
      <c r="AF2461" s="4"/>
      <c r="AG2461" s="29" t="s">
        <v>126</v>
      </c>
      <c r="AH2461" s="29" t="s">
        <v>305</v>
      </c>
      <c r="AI2461" s="29" t="s">
        <v>11518</v>
      </c>
      <c r="AJ2461" s="29" t="s">
        <v>306</v>
      </c>
      <c r="AK2461" s="29" t="s">
        <v>65</v>
      </c>
      <c r="AL2461" s="29" t="s">
        <v>398</v>
      </c>
      <c r="AM2461" s="29" t="s">
        <v>399</v>
      </c>
      <c r="AN2461" s="29">
        <v>8.7543199999999999</v>
      </c>
      <c r="AO2461" s="29" t="s">
        <v>68</v>
      </c>
      <c r="AP2461" s="29"/>
      <c r="AQ2461" s="29"/>
      <c r="AR2461" s="29" t="s">
        <v>68</v>
      </c>
      <c r="AS2461" s="29"/>
      <c r="AT2461" s="29"/>
      <c r="AU2461" s="29" t="s">
        <v>394</v>
      </c>
      <c r="AV2461" s="29" t="s">
        <v>395</v>
      </c>
      <c r="AW2461" s="29">
        <v>38.284700000000001</v>
      </c>
      <c r="AX2461" s="29" t="s">
        <v>1077</v>
      </c>
      <c r="AY2461" s="29" t="s">
        <v>403</v>
      </c>
      <c r="AZ2461" s="3">
        <v>530</v>
      </c>
      <c r="BA2461" s="29" t="s">
        <v>60</v>
      </c>
      <c r="BB2461" s="29">
        <v>530</v>
      </c>
      <c r="BC2461" s="29" t="s">
        <v>60</v>
      </c>
      <c r="BD2461" s="29" t="s">
        <v>60</v>
      </c>
      <c r="BE2461" s="29" t="s">
        <v>60</v>
      </c>
      <c r="BF2461" s="31" t="str">
        <f>IFERROR(VLOOKUP(Data_Power_app[[#This Row],[PRO ODER]],'Result'!H:J,3,0),"")</f>
        <v>LAMINATION 1</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3529</v>
      </c>
      <c r="B2462" s="29" t="s">
        <v>11519</v>
      </c>
      <c r="C2462" s="29" t="s">
        <v>11520</v>
      </c>
      <c r="D2462" s="29" t="s">
        <v>303</v>
      </c>
      <c r="E2462" s="29" t="s">
        <v>898</v>
      </c>
      <c r="F2462" s="29" t="s">
        <v>59</v>
      </c>
      <c r="G2462" s="29">
        <v>1502</v>
      </c>
      <c r="H2462" s="4">
        <v>45812</v>
      </c>
      <c r="I2462" s="29">
        <v>45811</v>
      </c>
      <c r="J2462" s="4" t="s">
        <v>68</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t="s">
        <v>60</v>
      </c>
      <c r="AA2462" s="4"/>
      <c r="AB2462" s="4" t="s">
        <v>60</v>
      </c>
      <c r="AC2462" s="4">
        <v>45824</v>
      </c>
      <c r="AD2462" s="4">
        <v>45826</v>
      </c>
      <c r="AE2462" s="4">
        <v>45827</v>
      </c>
      <c r="AF2462" s="4"/>
      <c r="AG2462" s="29" t="s">
        <v>126</v>
      </c>
      <c r="AH2462" s="29" t="s">
        <v>305</v>
      </c>
      <c r="AI2462" s="29" t="s">
        <v>953</v>
      </c>
      <c r="AJ2462" s="29" t="s">
        <v>306</v>
      </c>
      <c r="AK2462" s="29" t="s">
        <v>100</v>
      </c>
      <c r="AL2462" s="29" t="s">
        <v>398</v>
      </c>
      <c r="AM2462" s="29" t="s">
        <v>399</v>
      </c>
      <c r="AN2462" s="29">
        <v>28.737069999999999</v>
      </c>
      <c r="AO2462" s="29" t="s">
        <v>68</v>
      </c>
      <c r="AP2462" s="29"/>
      <c r="AQ2462" s="29"/>
      <c r="AR2462" s="29" t="s">
        <v>68</v>
      </c>
      <c r="AS2462" s="29"/>
      <c r="AT2462" s="29"/>
      <c r="AU2462" s="29" t="s">
        <v>400</v>
      </c>
      <c r="AV2462" s="29" t="s">
        <v>401</v>
      </c>
      <c r="AW2462" s="29">
        <v>125.68810999999999</v>
      </c>
      <c r="AX2462" s="29" t="s">
        <v>68</v>
      </c>
      <c r="AY2462" s="29" t="s">
        <v>68</v>
      </c>
      <c r="AZ2462" s="3" t="s">
        <v>68</v>
      </c>
      <c r="BA2462" s="29" t="s">
        <v>60</v>
      </c>
      <c r="BB2462" s="29">
        <v>1502</v>
      </c>
      <c r="BC2462" s="29" t="s">
        <v>60</v>
      </c>
      <c r="BD2462" s="29" t="s">
        <v>60</v>
      </c>
      <c r="BE2462" s="29" t="s">
        <v>60</v>
      </c>
      <c r="BF2462" s="31" t="str">
        <f>IFERROR(VLOOKUP(Data_Power_app[[#This Row],[PRO ODER]],'Result'!H:J,3,0),"")</f>
        <v>LAMINATION 1</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3530</v>
      </c>
      <c r="B2463" s="29" t="s">
        <v>11521</v>
      </c>
      <c r="C2463" s="29" t="s">
        <v>11522</v>
      </c>
      <c r="D2463" s="29" t="s">
        <v>303</v>
      </c>
      <c r="E2463" s="29" t="s">
        <v>898</v>
      </c>
      <c r="F2463" s="29" t="s">
        <v>59</v>
      </c>
      <c r="G2463" s="29">
        <v>602</v>
      </c>
      <c r="H2463" s="4">
        <v>45812</v>
      </c>
      <c r="I2463" s="29">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29" t="s">
        <v>126</v>
      </c>
      <c r="AH2463" s="29" t="s">
        <v>305</v>
      </c>
      <c r="AI2463" s="29" t="s">
        <v>953</v>
      </c>
      <c r="AJ2463" s="29" t="s">
        <v>306</v>
      </c>
      <c r="AK2463" s="29" t="s">
        <v>100</v>
      </c>
      <c r="AL2463" s="29" t="s">
        <v>398</v>
      </c>
      <c r="AM2463" s="29" t="s">
        <v>399</v>
      </c>
      <c r="AN2463" s="29">
        <v>10.22171</v>
      </c>
      <c r="AO2463" s="29" t="s">
        <v>68</v>
      </c>
      <c r="AP2463" s="29"/>
      <c r="AQ2463" s="29"/>
      <c r="AR2463" s="29" t="s">
        <v>68</v>
      </c>
      <c r="AS2463" s="29"/>
      <c r="AT2463" s="29"/>
      <c r="AU2463" s="29" t="s">
        <v>400</v>
      </c>
      <c r="AV2463" s="29" t="s">
        <v>401</v>
      </c>
      <c r="AW2463" s="29">
        <v>44.703110000000002</v>
      </c>
      <c r="AX2463" s="29" t="s">
        <v>68</v>
      </c>
      <c r="AY2463" s="29" t="s">
        <v>68</v>
      </c>
      <c r="AZ2463" s="3" t="s">
        <v>68</v>
      </c>
      <c r="BA2463" s="29" t="s">
        <v>60</v>
      </c>
      <c r="BB2463" s="29">
        <v>602</v>
      </c>
      <c r="BC2463" s="29" t="s">
        <v>60</v>
      </c>
      <c r="BD2463" s="29" t="s">
        <v>60</v>
      </c>
      <c r="BE2463" s="29" t="s">
        <v>60</v>
      </c>
      <c r="BF2463" s="31" t="str">
        <f>IFERROR(VLOOKUP(Data_Power_app[[#This Row],[PRO ODER]],'Result'!H:J,3,0),"")</f>
        <v>LAMINATION 1</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3533</v>
      </c>
      <c r="B2464" s="29" t="s">
        <v>11523</v>
      </c>
      <c r="C2464" s="29" t="s">
        <v>11524</v>
      </c>
      <c r="D2464" s="29" t="s">
        <v>86</v>
      </c>
      <c r="E2464" s="29" t="s">
        <v>176</v>
      </c>
      <c r="F2464" s="29" t="s">
        <v>59</v>
      </c>
      <c r="G2464" s="29">
        <v>77</v>
      </c>
      <c r="H2464" s="4">
        <v>45817</v>
      </c>
      <c r="I2464" s="29">
        <v>45811</v>
      </c>
      <c r="J2464" s="4">
        <v>45811</v>
      </c>
      <c r="K2464" s="4">
        <v>45818</v>
      </c>
      <c r="L2464" s="4">
        <v>45812.060011574074</v>
      </c>
      <c r="M2464" s="4">
        <v>45819</v>
      </c>
      <c r="N2464" s="4"/>
      <c r="O2464" s="4" t="s">
        <v>60</v>
      </c>
      <c r="P2464" s="4" t="s">
        <v>60</v>
      </c>
      <c r="Q2464" s="4" t="s">
        <v>60</v>
      </c>
      <c r="R2464" s="4" t="s">
        <v>60</v>
      </c>
      <c r="S2464" s="4" t="s">
        <v>60</v>
      </c>
      <c r="T2464" s="4">
        <v>45820</v>
      </c>
      <c r="U2464" s="4"/>
      <c r="V2464" s="4"/>
      <c r="W2464" s="4">
        <v>45821</v>
      </c>
      <c r="X2464" s="4"/>
      <c r="Y2464" s="4" t="s">
        <v>60</v>
      </c>
      <c r="Z2464" s="4">
        <v>45823</v>
      </c>
      <c r="AA2464" s="4"/>
      <c r="AB2464" s="4" t="s">
        <v>60</v>
      </c>
      <c r="AC2464" s="4">
        <v>45824</v>
      </c>
      <c r="AD2464" s="4">
        <v>45826</v>
      </c>
      <c r="AE2464" s="4">
        <v>45827</v>
      </c>
      <c r="AF2464" s="4"/>
      <c r="AG2464" s="29" t="s">
        <v>88</v>
      </c>
      <c r="AH2464" s="29" t="s">
        <v>299</v>
      </c>
      <c r="AI2464" s="29" t="s">
        <v>882</v>
      </c>
      <c r="AJ2464" s="29" t="s">
        <v>211</v>
      </c>
      <c r="AK2464" s="29" t="s">
        <v>100</v>
      </c>
      <c r="AL2464" s="29" t="s">
        <v>300</v>
      </c>
      <c r="AM2464" s="29" t="s">
        <v>301</v>
      </c>
      <c r="AN2464" s="29">
        <v>2.7821199999999999</v>
      </c>
      <c r="AO2464" s="29" t="s">
        <v>68</v>
      </c>
      <c r="AP2464" s="29"/>
      <c r="AQ2464" s="29"/>
      <c r="AR2464" s="29" t="s">
        <v>68</v>
      </c>
      <c r="AS2464" s="29"/>
      <c r="AT2464" s="29"/>
      <c r="AU2464" s="29" t="s">
        <v>277</v>
      </c>
      <c r="AV2464" s="29" t="s">
        <v>278</v>
      </c>
      <c r="AW2464" s="29">
        <v>6.0844500000000004</v>
      </c>
      <c r="AX2464" s="29" t="s">
        <v>844</v>
      </c>
      <c r="AY2464" s="29" t="s">
        <v>444</v>
      </c>
      <c r="AZ2464" s="3">
        <v>77</v>
      </c>
      <c r="BA2464" s="29" t="s">
        <v>60</v>
      </c>
      <c r="BB2464" s="29">
        <v>77</v>
      </c>
      <c r="BC2464" s="29" t="s">
        <v>60</v>
      </c>
      <c r="BD2464" s="29" t="s">
        <v>60</v>
      </c>
      <c r="BE2464" s="29" t="s">
        <v>60</v>
      </c>
      <c r="BF2464" s="31" t="str">
        <f>IFERROR(VLOOKUP(Data_Power_app[[#This Row],[PRO ODER]],'Result'!H:J,3,0),"")</f>
        <v>LAMINATION 5</v>
      </c>
      <c r="BG2464" s="14" t="str">
        <f>IFERROR(VLOOKUP(Data_Power_app[[#This Row],[PRO ODER]]&amp;"LAM",'Real Time'!A:E,4,0),"")</f>
        <v>ML-07</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3545</v>
      </c>
      <c r="B2465" s="29" t="s">
        <v>6975</v>
      </c>
      <c r="C2465" s="29" t="s">
        <v>6976</v>
      </c>
      <c r="D2465" s="29" t="s">
        <v>86</v>
      </c>
      <c r="E2465" s="29" t="s">
        <v>176</v>
      </c>
      <c r="F2465" s="29" t="s">
        <v>72</v>
      </c>
      <c r="G2465" s="29">
        <v>24</v>
      </c>
      <c r="H2465" s="4">
        <v>45820</v>
      </c>
      <c r="I2465" s="29">
        <v>45807</v>
      </c>
      <c r="J2465" s="4">
        <v>45807</v>
      </c>
      <c r="K2465" s="4">
        <v>45821</v>
      </c>
      <c r="L2465" s="4">
        <v>45808.77957175926</v>
      </c>
      <c r="M2465" s="4" t="s">
        <v>60</v>
      </c>
      <c r="N2465" s="4"/>
      <c r="O2465" s="4" t="s">
        <v>60</v>
      </c>
      <c r="P2465" s="4" t="s">
        <v>60</v>
      </c>
      <c r="Q2465" s="4" t="s">
        <v>60</v>
      </c>
      <c r="R2465" s="4" t="s">
        <v>60</v>
      </c>
      <c r="S2465" s="4" t="s">
        <v>60</v>
      </c>
      <c r="T2465" s="4" t="s">
        <v>60</v>
      </c>
      <c r="U2465" s="4"/>
      <c r="V2465" s="4"/>
      <c r="W2465" s="4"/>
      <c r="X2465" s="4">
        <v>45811.403923611113</v>
      </c>
      <c r="Y2465" s="4" t="s">
        <v>73</v>
      </c>
      <c r="Z2465" s="4" t="s">
        <v>60</v>
      </c>
      <c r="AA2465" s="4">
        <v>45811.57885416667</v>
      </c>
      <c r="AB2465" s="4" t="s">
        <v>60</v>
      </c>
      <c r="AC2465" s="4" t="s">
        <v>60</v>
      </c>
      <c r="AD2465" s="4">
        <v>45826</v>
      </c>
      <c r="AE2465" s="4">
        <v>45827</v>
      </c>
      <c r="AF2465" s="4">
        <v>45812</v>
      </c>
      <c r="AG2465" s="29" t="s">
        <v>1724</v>
      </c>
      <c r="AH2465" s="29" t="s">
        <v>610</v>
      </c>
      <c r="AI2465" s="29" t="s">
        <v>6977</v>
      </c>
      <c r="AJ2465" s="29" t="s">
        <v>74</v>
      </c>
      <c r="AK2465" s="29" t="s">
        <v>65</v>
      </c>
      <c r="AL2465" s="29" t="s">
        <v>174</v>
      </c>
      <c r="AM2465" s="29" t="s">
        <v>175</v>
      </c>
      <c r="AN2465" s="29">
        <v>0.54764000000000002</v>
      </c>
      <c r="AO2465" s="29" t="s">
        <v>68</v>
      </c>
      <c r="AP2465" s="29"/>
      <c r="AQ2465" s="29"/>
      <c r="AR2465" s="29" t="s">
        <v>68</v>
      </c>
      <c r="AS2465" s="29"/>
      <c r="AT2465" s="29"/>
      <c r="AU2465" s="29" t="s">
        <v>6978</v>
      </c>
      <c r="AV2465" s="29" t="s">
        <v>6979</v>
      </c>
      <c r="AW2465" s="29">
        <v>1.1975800000000001</v>
      </c>
      <c r="AX2465" s="29" t="s">
        <v>6980</v>
      </c>
      <c r="AY2465" s="29" t="s">
        <v>6981</v>
      </c>
      <c r="AZ2465" s="3">
        <v>24</v>
      </c>
      <c r="BA2465" s="29" t="s">
        <v>230</v>
      </c>
      <c r="BB2465" s="29">
        <v>24</v>
      </c>
      <c r="BC2465" s="29" t="s">
        <v>60</v>
      </c>
      <c r="BD2465" s="29" t="s">
        <v>60</v>
      </c>
      <c r="BE2465" s="29" t="s">
        <v>879</v>
      </c>
      <c r="BF2465" s="31" t="str">
        <f>IFERROR(VLOOKUP(Data_Power_app[[#This Row],[PRO ODER]],'Result'!H:J,3,0),"")</f>
        <v/>
      </c>
      <c r="BG2465" s="14" t="str">
        <f>IFERROR(VLOOKUP(Data_Power_app[[#This Row],[PRO ODER]]&amp;"LAM",'Real Time'!A:E,4,0),"")</f>
        <v>ML-01</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3571</v>
      </c>
      <c r="B2466" s="29" t="s">
        <v>11525</v>
      </c>
      <c r="C2466" s="29" t="s">
        <v>11526</v>
      </c>
      <c r="D2466" s="29" t="s">
        <v>86</v>
      </c>
      <c r="E2466" s="29" t="s">
        <v>199</v>
      </c>
      <c r="F2466" s="29" t="s">
        <v>59</v>
      </c>
      <c r="G2466" s="29">
        <v>256</v>
      </c>
      <c r="H2466" s="4">
        <v>45818</v>
      </c>
      <c r="I2466" s="29">
        <v>37017</v>
      </c>
      <c r="J2466" s="4" t="s">
        <v>60</v>
      </c>
      <c r="K2466" s="4">
        <v>45819</v>
      </c>
      <c r="L2466" s="4"/>
      <c r="M2466" s="4">
        <v>45820</v>
      </c>
      <c r="N2466" s="4"/>
      <c r="O2466" s="4" t="s">
        <v>60</v>
      </c>
      <c r="P2466" s="4" t="s">
        <v>60</v>
      </c>
      <c r="Q2466" s="4" t="s">
        <v>60</v>
      </c>
      <c r="R2466" s="4" t="s">
        <v>60</v>
      </c>
      <c r="S2466" s="4" t="s">
        <v>60</v>
      </c>
      <c r="T2466" s="4">
        <v>45821</v>
      </c>
      <c r="U2466" s="4"/>
      <c r="V2466" s="4"/>
      <c r="W2466" s="4">
        <v>45822</v>
      </c>
      <c r="X2466" s="4"/>
      <c r="Y2466" s="4" t="s">
        <v>60</v>
      </c>
      <c r="Z2466" s="4">
        <v>45824</v>
      </c>
      <c r="AA2466" s="4"/>
      <c r="AB2466" s="4" t="s">
        <v>60</v>
      </c>
      <c r="AC2466" s="4">
        <v>45825</v>
      </c>
      <c r="AD2466" s="4">
        <v>45826</v>
      </c>
      <c r="AE2466" s="4">
        <v>45827</v>
      </c>
      <c r="AF2466" s="4"/>
      <c r="AG2466" s="29" t="s">
        <v>126</v>
      </c>
      <c r="AH2466" s="29" t="s">
        <v>200</v>
      </c>
      <c r="AI2466" s="29" t="s">
        <v>11527</v>
      </c>
      <c r="AJ2466" s="29" t="s">
        <v>201</v>
      </c>
      <c r="AK2466" s="29" t="s">
        <v>65</v>
      </c>
      <c r="AL2466" s="29" t="s">
        <v>180</v>
      </c>
      <c r="AM2466" s="29" t="s">
        <v>181</v>
      </c>
      <c r="AN2466" s="29">
        <v>9.3373299999999997</v>
      </c>
      <c r="AO2466" s="29" t="s">
        <v>68</v>
      </c>
      <c r="AP2466" s="29"/>
      <c r="AQ2466" s="29"/>
      <c r="AR2466" s="29" t="s">
        <v>68</v>
      </c>
      <c r="AS2466" s="29"/>
      <c r="AT2466" s="29"/>
      <c r="AU2466" s="29" t="s">
        <v>11528</v>
      </c>
      <c r="AV2466" s="29" t="s">
        <v>11529</v>
      </c>
      <c r="AW2466" s="29">
        <v>20.42184</v>
      </c>
      <c r="AX2466" s="29" t="s">
        <v>11530</v>
      </c>
      <c r="AY2466" s="29" t="s">
        <v>11531</v>
      </c>
      <c r="AZ2466" s="3">
        <v>180</v>
      </c>
      <c r="BA2466" s="29" t="s">
        <v>60</v>
      </c>
      <c r="BB2466" s="29">
        <v>256</v>
      </c>
      <c r="BC2466" s="29" t="s">
        <v>60</v>
      </c>
      <c r="BD2466" s="29" t="s">
        <v>60</v>
      </c>
      <c r="BE2466" s="29" t="s">
        <v>60</v>
      </c>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3572</v>
      </c>
      <c r="B2467" s="29" t="s">
        <v>11532</v>
      </c>
      <c r="C2467" s="29" t="s">
        <v>11533</v>
      </c>
      <c r="D2467" s="29" t="s">
        <v>86</v>
      </c>
      <c r="E2467" s="29" t="s">
        <v>199</v>
      </c>
      <c r="F2467" s="29" t="s">
        <v>59</v>
      </c>
      <c r="G2467" s="29">
        <v>22</v>
      </c>
      <c r="H2467" s="4">
        <v>45818</v>
      </c>
      <c r="I2467" s="29">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29" t="s">
        <v>126</v>
      </c>
      <c r="AH2467" s="29" t="s">
        <v>200</v>
      </c>
      <c r="AI2467" s="29" t="s">
        <v>11534</v>
      </c>
      <c r="AJ2467" s="29" t="s">
        <v>201</v>
      </c>
      <c r="AK2467" s="29" t="s">
        <v>100</v>
      </c>
      <c r="AL2467" s="29" t="s">
        <v>180</v>
      </c>
      <c r="AM2467" s="29" t="s">
        <v>181</v>
      </c>
      <c r="AN2467" s="29">
        <v>0.86055999999999999</v>
      </c>
      <c r="AO2467" s="29" t="s">
        <v>68</v>
      </c>
      <c r="AP2467" s="29"/>
      <c r="AQ2467" s="29"/>
      <c r="AR2467" s="29" t="s">
        <v>68</v>
      </c>
      <c r="AS2467" s="29"/>
      <c r="AT2467" s="29"/>
      <c r="AU2467" s="29" t="s">
        <v>11535</v>
      </c>
      <c r="AV2467" s="29" t="s">
        <v>11536</v>
      </c>
      <c r="AW2467" s="29">
        <v>1.88209</v>
      </c>
      <c r="AX2467" s="29" t="s">
        <v>11537</v>
      </c>
      <c r="AY2467" s="29" t="s">
        <v>11538</v>
      </c>
      <c r="AZ2467" s="3">
        <v>19</v>
      </c>
      <c r="BA2467" s="29" t="s">
        <v>60</v>
      </c>
      <c r="BB2467" s="29">
        <v>22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3577</v>
      </c>
      <c r="B2468" s="29" t="s">
        <v>8387</v>
      </c>
      <c r="C2468" s="29" t="s">
        <v>8388</v>
      </c>
      <c r="D2468" s="29" t="s">
        <v>95</v>
      </c>
      <c r="E2468" s="29" t="s">
        <v>96</v>
      </c>
      <c r="F2468" s="29" t="s">
        <v>59</v>
      </c>
      <c r="G2468" s="29">
        <v>600</v>
      </c>
      <c r="H2468" s="4">
        <v>45811</v>
      </c>
      <c r="I2468" s="29">
        <v>45808</v>
      </c>
      <c r="J2468" s="4">
        <v>45808</v>
      </c>
      <c r="K2468" s="4">
        <v>45812</v>
      </c>
      <c r="L2468" s="4">
        <v>45811.67527777778</v>
      </c>
      <c r="M2468" s="4">
        <v>45813</v>
      </c>
      <c r="N2468" s="4">
        <v>45811.876886574071</v>
      </c>
      <c r="O2468" s="4">
        <v>45817</v>
      </c>
      <c r="P2468" s="4" t="s">
        <v>60</v>
      </c>
      <c r="Q2468" s="4">
        <v>45817</v>
      </c>
      <c r="R2468" s="4" t="s">
        <v>60</v>
      </c>
      <c r="S2468" s="4" t="s">
        <v>60</v>
      </c>
      <c r="T2468" s="4">
        <v>45818</v>
      </c>
      <c r="U2468" s="4">
        <v>45812.408900462964</v>
      </c>
      <c r="V2468" s="4"/>
      <c r="W2468" s="4">
        <v>45819</v>
      </c>
      <c r="X2468" s="4"/>
      <c r="Y2468" s="4" t="s">
        <v>60</v>
      </c>
      <c r="Z2468" s="4">
        <v>45820</v>
      </c>
      <c r="AA2468" s="4"/>
      <c r="AB2468" s="4" t="s">
        <v>60</v>
      </c>
      <c r="AC2468" s="4">
        <v>45821</v>
      </c>
      <c r="AD2468" s="4">
        <v>45821</v>
      </c>
      <c r="AE2468" s="4">
        <v>45828</v>
      </c>
      <c r="AF2468" s="4"/>
      <c r="AG2468" s="29" t="s">
        <v>269</v>
      </c>
      <c r="AH2468" s="29" t="s">
        <v>763</v>
      </c>
      <c r="AI2468" s="29" t="s">
        <v>995</v>
      </c>
      <c r="AJ2468" s="29" t="s">
        <v>764</v>
      </c>
      <c r="AK2468" s="29" t="s">
        <v>65</v>
      </c>
      <c r="AL2468" s="29" t="s">
        <v>765</v>
      </c>
      <c r="AM2468" s="29" t="s">
        <v>766</v>
      </c>
      <c r="AN2468" s="29">
        <v>23.265049999999999</v>
      </c>
      <c r="AO2468" s="29" t="s">
        <v>68</v>
      </c>
      <c r="AP2468" s="29"/>
      <c r="AQ2468" s="29"/>
      <c r="AR2468" s="29" t="s">
        <v>68</v>
      </c>
      <c r="AS2468" s="29"/>
      <c r="AT2468" s="29"/>
      <c r="AU2468" s="29" t="s">
        <v>561</v>
      </c>
      <c r="AV2468" s="29" t="s">
        <v>562</v>
      </c>
      <c r="AW2468" s="29">
        <v>43.248449999999998</v>
      </c>
      <c r="AX2468" s="29" t="s">
        <v>996</v>
      </c>
      <c r="AY2468" s="29" t="s">
        <v>997</v>
      </c>
      <c r="AZ2468" s="3">
        <v>600</v>
      </c>
      <c r="BA2468" s="29" t="s">
        <v>60</v>
      </c>
      <c r="BB2468" s="29">
        <v>600</v>
      </c>
      <c r="BC2468" s="29" t="s">
        <v>60</v>
      </c>
      <c r="BD2468" s="29" t="s">
        <v>60</v>
      </c>
      <c r="BE2468" s="29" t="s">
        <v>60</v>
      </c>
      <c r="BF2468" s="31" t="str">
        <f>IFERROR(VLOOKUP(Data_Power_app[[#This Row],[PRO ODER]],'Result'!H:J,3,0),"")</f>
        <v>LAMINATION 5</v>
      </c>
      <c r="BG2468" s="14"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3578</v>
      </c>
      <c r="B2469" s="29" t="s">
        <v>8389</v>
      </c>
      <c r="C2469" s="29" t="s">
        <v>8390</v>
      </c>
      <c r="D2469" s="29" t="s">
        <v>95</v>
      </c>
      <c r="E2469" s="29" t="s">
        <v>96</v>
      </c>
      <c r="F2469" s="29" t="s">
        <v>59</v>
      </c>
      <c r="G2469" s="29">
        <v>600</v>
      </c>
      <c r="H2469" s="4">
        <v>45811</v>
      </c>
      <c r="I2469" s="29">
        <v>45808</v>
      </c>
      <c r="J2469" s="4">
        <v>45808</v>
      </c>
      <c r="K2469" s="4">
        <v>45812</v>
      </c>
      <c r="L2469" s="4">
        <v>45811.675335648149</v>
      </c>
      <c r="M2469" s="4">
        <v>45813</v>
      </c>
      <c r="N2469" s="4">
        <v>45811.87699074074</v>
      </c>
      <c r="O2469" s="4">
        <v>45817</v>
      </c>
      <c r="P2469" s="4" t="s">
        <v>60</v>
      </c>
      <c r="Q2469" s="4">
        <v>45817</v>
      </c>
      <c r="R2469" s="4" t="s">
        <v>60</v>
      </c>
      <c r="S2469" s="4" t="s">
        <v>60</v>
      </c>
      <c r="T2469" s="4">
        <v>45818</v>
      </c>
      <c r="U2469" s="4">
        <v>45812.408935185187</v>
      </c>
      <c r="V2469" s="4"/>
      <c r="W2469" s="4">
        <v>45819</v>
      </c>
      <c r="X2469" s="4"/>
      <c r="Y2469" s="4" t="s">
        <v>60</v>
      </c>
      <c r="Z2469" s="4">
        <v>45820</v>
      </c>
      <c r="AA2469" s="4"/>
      <c r="AB2469" s="4" t="s">
        <v>60</v>
      </c>
      <c r="AC2469" s="4">
        <v>45821</v>
      </c>
      <c r="AD2469" s="4">
        <v>45821</v>
      </c>
      <c r="AE2469" s="4">
        <v>45828</v>
      </c>
      <c r="AF2469" s="4"/>
      <c r="AG2469" s="29" t="s">
        <v>269</v>
      </c>
      <c r="AH2469" s="29" t="s">
        <v>763</v>
      </c>
      <c r="AI2469" s="29" t="s">
        <v>995</v>
      </c>
      <c r="AJ2469" s="29" t="s">
        <v>764</v>
      </c>
      <c r="AK2469" s="29" t="s">
        <v>65</v>
      </c>
      <c r="AL2469" s="29" t="s">
        <v>765</v>
      </c>
      <c r="AM2469" s="29" t="s">
        <v>766</v>
      </c>
      <c r="AN2469" s="29">
        <v>23.660520000000002</v>
      </c>
      <c r="AO2469" s="29" t="s">
        <v>68</v>
      </c>
      <c r="AP2469" s="29"/>
      <c r="AQ2469" s="29"/>
      <c r="AR2469" s="29" t="s">
        <v>68</v>
      </c>
      <c r="AS2469" s="29"/>
      <c r="AT2469" s="29"/>
      <c r="AU2469" s="29" t="s">
        <v>561</v>
      </c>
      <c r="AV2469" s="29" t="s">
        <v>562</v>
      </c>
      <c r="AW2469" s="29">
        <v>43.9831</v>
      </c>
      <c r="AX2469" s="29" t="s">
        <v>996</v>
      </c>
      <c r="AY2469" s="29" t="s">
        <v>997</v>
      </c>
      <c r="AZ2469" s="3">
        <v>600</v>
      </c>
      <c r="BA2469" s="29" t="s">
        <v>60</v>
      </c>
      <c r="BB2469" s="29">
        <v>600</v>
      </c>
      <c r="BC2469" s="29" t="s">
        <v>60</v>
      </c>
      <c r="BD2469" s="29" t="s">
        <v>60</v>
      </c>
      <c r="BE2469" s="29" t="s">
        <v>60</v>
      </c>
      <c r="BF2469" s="31" t="str">
        <f>IFERROR(VLOOKUP(Data_Power_app[[#This Row],[PRO ODER]],'Result'!H:J,3,0),"")</f>
        <v>LAMINATION 5</v>
      </c>
      <c r="BG2469" s="14" t="str">
        <f>IFERROR(VLOOKUP(Data_Power_app[[#This Row],[PRO ODER]]&amp;"LAM",'Real Time'!A:E,4,0),"")</f>
        <v>ML-06</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3579</v>
      </c>
      <c r="B2470" s="29" t="s">
        <v>8391</v>
      </c>
      <c r="C2470" s="29" t="s">
        <v>8392</v>
      </c>
      <c r="D2470" s="29" t="s">
        <v>95</v>
      </c>
      <c r="E2470" s="29" t="s">
        <v>96</v>
      </c>
      <c r="F2470" s="29" t="s">
        <v>59</v>
      </c>
      <c r="G2470" s="29">
        <v>720</v>
      </c>
      <c r="H2470" s="4">
        <v>45811</v>
      </c>
      <c r="I2470" s="29">
        <v>45808</v>
      </c>
      <c r="J2470" s="4">
        <v>45808</v>
      </c>
      <c r="K2470" s="4">
        <v>45812</v>
      </c>
      <c r="L2470" s="4">
        <v>45811.631898148145</v>
      </c>
      <c r="M2470" s="4">
        <v>45813</v>
      </c>
      <c r="N2470" s="4">
        <v>45811.039236111108</v>
      </c>
      <c r="O2470" s="4">
        <v>45817</v>
      </c>
      <c r="P2470" s="4" t="s">
        <v>60</v>
      </c>
      <c r="Q2470" s="4">
        <v>45817</v>
      </c>
      <c r="R2470" s="4" t="s">
        <v>60</v>
      </c>
      <c r="S2470" s="4" t="s">
        <v>60</v>
      </c>
      <c r="T2470" s="4">
        <v>45818</v>
      </c>
      <c r="U2470" s="4">
        <v>45812.165162037039</v>
      </c>
      <c r="V2470" s="4"/>
      <c r="W2470" s="4">
        <v>45819</v>
      </c>
      <c r="X2470" s="4"/>
      <c r="Y2470" s="4" t="s">
        <v>60</v>
      </c>
      <c r="Z2470" s="4">
        <v>45820</v>
      </c>
      <c r="AA2470" s="4"/>
      <c r="AB2470" s="4" t="s">
        <v>60</v>
      </c>
      <c r="AC2470" s="4">
        <v>45821</v>
      </c>
      <c r="AD2470" s="4">
        <v>45821</v>
      </c>
      <c r="AE2470" s="4">
        <v>45828</v>
      </c>
      <c r="AF2470" s="4"/>
      <c r="AG2470" s="29" t="s">
        <v>269</v>
      </c>
      <c r="AH2470" s="29" t="s">
        <v>763</v>
      </c>
      <c r="AI2470" s="29" t="s">
        <v>8393</v>
      </c>
      <c r="AJ2470" s="29" t="s">
        <v>764</v>
      </c>
      <c r="AK2470" s="29" t="s">
        <v>100</v>
      </c>
      <c r="AL2470" s="29" t="s">
        <v>765</v>
      </c>
      <c r="AM2470" s="29" t="s">
        <v>766</v>
      </c>
      <c r="AN2470" s="29">
        <v>31.994199999999999</v>
      </c>
      <c r="AO2470" s="29" t="s">
        <v>68</v>
      </c>
      <c r="AP2470" s="29"/>
      <c r="AQ2470" s="29"/>
      <c r="AR2470" s="29" t="s">
        <v>68</v>
      </c>
      <c r="AS2470" s="29"/>
      <c r="AT2470" s="29"/>
      <c r="AU2470" s="29" t="s">
        <v>803</v>
      </c>
      <c r="AV2470" s="29" t="s">
        <v>804</v>
      </c>
      <c r="AW2470" s="29">
        <v>59.476410000000001</v>
      </c>
      <c r="AX2470" s="29" t="s">
        <v>6926</v>
      </c>
      <c r="AY2470" s="29" t="s">
        <v>6927</v>
      </c>
      <c r="AZ2470" s="3">
        <v>720</v>
      </c>
      <c r="BA2470" s="29" t="s">
        <v>60</v>
      </c>
      <c r="BB2470" s="29">
        <v>720</v>
      </c>
      <c r="BC2470" s="29" t="s">
        <v>60</v>
      </c>
      <c r="BD2470" s="29" t="s">
        <v>60</v>
      </c>
      <c r="BE2470" s="29" t="s">
        <v>60</v>
      </c>
      <c r="BF2470" s="31" t="str">
        <f>IFERROR(VLOOKUP(Data_Power_app[[#This Row],[PRO ODER]],'Result'!H:J,3,0),"")</f>
        <v/>
      </c>
      <c r="BG2470" s="14" t="str">
        <f>IFERROR(VLOOKUP(Data_Power_app[[#This Row],[PRO ODER]]&amp;"LAM",'Real Time'!A:E,4,0),"")</f>
        <v>ML-06</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3580</v>
      </c>
      <c r="B2471" s="29" t="s">
        <v>8394</v>
      </c>
      <c r="C2471" s="29" t="s">
        <v>8395</v>
      </c>
      <c r="D2471" s="29" t="s">
        <v>95</v>
      </c>
      <c r="E2471" s="29" t="s">
        <v>96</v>
      </c>
      <c r="F2471" s="29" t="s">
        <v>59</v>
      </c>
      <c r="G2471" s="29">
        <v>300</v>
      </c>
      <c r="H2471" s="4">
        <v>45811</v>
      </c>
      <c r="I2471" s="29">
        <v>45808</v>
      </c>
      <c r="J2471" s="4">
        <v>45808</v>
      </c>
      <c r="K2471" s="4">
        <v>45812</v>
      </c>
      <c r="L2471" s="4">
        <v>45811.686874999999</v>
      </c>
      <c r="M2471" s="4">
        <v>45813</v>
      </c>
      <c r="N2471" s="4">
        <v>45811.075092592589</v>
      </c>
      <c r="O2471" s="4">
        <v>45817</v>
      </c>
      <c r="P2471" s="4" t="s">
        <v>60</v>
      </c>
      <c r="Q2471" s="4">
        <v>45817</v>
      </c>
      <c r="R2471" s="4" t="s">
        <v>60</v>
      </c>
      <c r="S2471" s="4" t="s">
        <v>60</v>
      </c>
      <c r="T2471" s="4">
        <v>45818</v>
      </c>
      <c r="U2471" s="4"/>
      <c r="V2471" s="4"/>
      <c r="W2471" s="4">
        <v>45819</v>
      </c>
      <c r="X2471" s="4"/>
      <c r="Y2471" s="4" t="s">
        <v>60</v>
      </c>
      <c r="Z2471" s="4">
        <v>45820</v>
      </c>
      <c r="AA2471" s="4"/>
      <c r="AB2471" s="4" t="s">
        <v>60</v>
      </c>
      <c r="AC2471" s="4">
        <v>45821</v>
      </c>
      <c r="AD2471" s="4">
        <v>45821</v>
      </c>
      <c r="AE2471" s="4">
        <v>45828</v>
      </c>
      <c r="AF2471" s="4"/>
      <c r="AG2471" s="29" t="s">
        <v>269</v>
      </c>
      <c r="AH2471" s="29" t="s">
        <v>763</v>
      </c>
      <c r="AI2471" s="29" t="s">
        <v>8396</v>
      </c>
      <c r="AJ2471" s="29" t="s">
        <v>764</v>
      </c>
      <c r="AK2471" s="29" t="s">
        <v>65</v>
      </c>
      <c r="AL2471" s="29" t="s">
        <v>765</v>
      </c>
      <c r="AM2471" s="29" t="s">
        <v>766</v>
      </c>
      <c r="AN2471" s="29">
        <v>10.514519999999999</v>
      </c>
      <c r="AO2471" s="29" t="s">
        <v>68</v>
      </c>
      <c r="AP2471" s="29"/>
      <c r="AQ2471" s="29"/>
      <c r="AR2471" s="29" t="s">
        <v>68</v>
      </c>
      <c r="AS2471" s="29"/>
      <c r="AT2471" s="29"/>
      <c r="AU2471" s="29" t="s">
        <v>335</v>
      </c>
      <c r="AV2471" s="29" t="s">
        <v>336</v>
      </c>
      <c r="AW2471" s="29">
        <v>19.548390000000001</v>
      </c>
      <c r="AX2471" s="29" t="s">
        <v>532</v>
      </c>
      <c r="AY2471" s="29" t="s">
        <v>533</v>
      </c>
      <c r="AZ2471" s="3">
        <v>300</v>
      </c>
      <c r="BA2471" s="29" t="s">
        <v>60</v>
      </c>
      <c r="BB2471" s="29">
        <v>300</v>
      </c>
      <c r="BC2471" s="29" t="s">
        <v>60</v>
      </c>
      <c r="BD2471" s="29" t="s">
        <v>60</v>
      </c>
      <c r="BE2471" s="29" t="s">
        <v>60</v>
      </c>
      <c r="BF2471" s="31" t="str">
        <f>IFERROR(VLOOKUP(Data_Power_app[[#This Row],[PRO ODER]],'Result'!H:J,3,0),"")</f>
        <v>LAMINATION 5</v>
      </c>
      <c r="BG2471" s="14" t="str">
        <f>IFERROR(VLOOKUP(Data_Power_app[[#This Row],[PRO ODER]]&amp;"LAM",'Real Time'!A:E,4,0),"")</f>
        <v>ML-06</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3581</v>
      </c>
      <c r="B2472" s="29" t="s">
        <v>8397</v>
      </c>
      <c r="C2472" s="29" t="s">
        <v>8398</v>
      </c>
      <c r="D2472" s="29" t="s">
        <v>95</v>
      </c>
      <c r="E2472" s="29" t="s">
        <v>96</v>
      </c>
      <c r="F2472" s="29" t="s">
        <v>59</v>
      </c>
      <c r="G2472" s="29">
        <v>804</v>
      </c>
      <c r="H2472" s="4">
        <v>45811</v>
      </c>
      <c r="I2472" s="29">
        <v>45808</v>
      </c>
      <c r="J2472" s="4">
        <v>45808</v>
      </c>
      <c r="K2472" s="4">
        <v>45812</v>
      </c>
      <c r="L2472" s="4">
        <v>45811.631921296299</v>
      </c>
      <c r="M2472" s="4">
        <v>45813</v>
      </c>
      <c r="N2472" s="4">
        <v>45811.039375</v>
      </c>
      <c r="O2472" s="4">
        <v>45817</v>
      </c>
      <c r="P2472" s="4" t="s">
        <v>60</v>
      </c>
      <c r="Q2472" s="4">
        <v>45817</v>
      </c>
      <c r="R2472" s="4" t="s">
        <v>60</v>
      </c>
      <c r="S2472" s="4" t="s">
        <v>60</v>
      </c>
      <c r="T2472" s="4">
        <v>45818</v>
      </c>
      <c r="U2472" s="4">
        <v>45812.12394675926</v>
      </c>
      <c r="V2472" s="4"/>
      <c r="W2472" s="4">
        <v>45819</v>
      </c>
      <c r="X2472" s="4"/>
      <c r="Y2472" s="4" t="s">
        <v>60</v>
      </c>
      <c r="Z2472" s="4">
        <v>45820</v>
      </c>
      <c r="AA2472" s="4"/>
      <c r="AB2472" s="4" t="s">
        <v>60</v>
      </c>
      <c r="AC2472" s="4">
        <v>45821</v>
      </c>
      <c r="AD2472" s="4">
        <v>45821</v>
      </c>
      <c r="AE2472" s="4">
        <v>45828</v>
      </c>
      <c r="AF2472" s="4"/>
      <c r="AG2472" s="29" t="s">
        <v>269</v>
      </c>
      <c r="AH2472" s="29" t="s">
        <v>763</v>
      </c>
      <c r="AI2472" s="29" t="s">
        <v>1366</v>
      </c>
      <c r="AJ2472" s="29" t="s">
        <v>764</v>
      </c>
      <c r="AK2472" s="29" t="s">
        <v>65</v>
      </c>
      <c r="AL2472" s="29" t="s">
        <v>765</v>
      </c>
      <c r="AM2472" s="29" t="s">
        <v>766</v>
      </c>
      <c r="AN2472" s="29">
        <v>30.779910000000001</v>
      </c>
      <c r="AO2472" s="29" t="s">
        <v>68</v>
      </c>
      <c r="AP2472" s="29"/>
      <c r="AQ2472" s="29"/>
      <c r="AR2472" s="29" t="s">
        <v>68</v>
      </c>
      <c r="AS2472" s="29"/>
      <c r="AT2472" s="29"/>
      <c r="AU2472" s="29" t="s">
        <v>803</v>
      </c>
      <c r="AV2472" s="29" t="s">
        <v>804</v>
      </c>
      <c r="AW2472" s="29">
        <v>57.218699999999998</v>
      </c>
      <c r="AX2472" s="29" t="s">
        <v>1367</v>
      </c>
      <c r="AY2472" s="29" t="s">
        <v>1368</v>
      </c>
      <c r="AZ2472" s="3">
        <v>804</v>
      </c>
      <c r="BA2472" s="29" t="s">
        <v>60</v>
      </c>
      <c r="BB2472" s="29">
        <v>804</v>
      </c>
      <c r="BC2472" s="29" t="s">
        <v>60</v>
      </c>
      <c r="BD2472" s="29" t="s">
        <v>60</v>
      </c>
      <c r="BE2472" s="29" t="s">
        <v>60</v>
      </c>
      <c r="BF2472" s="31" t="str">
        <f>IFERROR(VLOOKUP(Data_Power_app[[#This Row],[PRO ODER]],'Result'!H:J,3,0),"")</f>
        <v/>
      </c>
      <c r="BG2472" s="14" t="str">
        <f>IFERROR(VLOOKUP(Data_Power_app[[#This Row],[PRO ODER]]&amp;"LAM",'Real Time'!A:E,4,0),"")</f>
        <v>ML-06</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3582</v>
      </c>
      <c r="B2473" s="29" t="s">
        <v>8399</v>
      </c>
      <c r="C2473" s="29" t="s">
        <v>8400</v>
      </c>
      <c r="D2473" s="29" t="s">
        <v>95</v>
      </c>
      <c r="E2473" s="29" t="s">
        <v>96</v>
      </c>
      <c r="F2473" s="29" t="s">
        <v>59</v>
      </c>
      <c r="G2473" s="29">
        <v>396</v>
      </c>
      <c r="H2473" s="4">
        <v>45811</v>
      </c>
      <c r="I2473" s="29">
        <v>45808</v>
      </c>
      <c r="J2473" s="4">
        <v>45808</v>
      </c>
      <c r="K2473" s="4">
        <v>45812</v>
      </c>
      <c r="L2473" s="4">
        <v>45811.632013888891</v>
      </c>
      <c r="M2473" s="4">
        <v>45813</v>
      </c>
      <c r="N2473" s="4">
        <v>45811.039293981485</v>
      </c>
      <c r="O2473" s="4">
        <v>45817</v>
      </c>
      <c r="P2473" s="4" t="s">
        <v>60</v>
      </c>
      <c r="Q2473" s="4">
        <v>45817</v>
      </c>
      <c r="R2473" s="4" t="s">
        <v>60</v>
      </c>
      <c r="S2473" s="4" t="s">
        <v>60</v>
      </c>
      <c r="T2473" s="4">
        <v>45818</v>
      </c>
      <c r="U2473" s="4">
        <v>45812.165231481478</v>
      </c>
      <c r="V2473" s="4"/>
      <c r="W2473" s="4">
        <v>45819</v>
      </c>
      <c r="X2473" s="4"/>
      <c r="Y2473" s="4" t="s">
        <v>60</v>
      </c>
      <c r="Z2473" s="4">
        <v>45820</v>
      </c>
      <c r="AA2473" s="4"/>
      <c r="AB2473" s="4" t="s">
        <v>60</v>
      </c>
      <c r="AC2473" s="4">
        <v>45821</v>
      </c>
      <c r="AD2473" s="4">
        <v>45821</v>
      </c>
      <c r="AE2473" s="4">
        <v>45828</v>
      </c>
      <c r="AF2473" s="4"/>
      <c r="AG2473" s="29" t="s">
        <v>269</v>
      </c>
      <c r="AH2473" s="29" t="s">
        <v>763</v>
      </c>
      <c r="AI2473" s="29" t="s">
        <v>1366</v>
      </c>
      <c r="AJ2473" s="29" t="s">
        <v>764</v>
      </c>
      <c r="AK2473" s="29" t="s">
        <v>65</v>
      </c>
      <c r="AL2473" s="29" t="s">
        <v>765</v>
      </c>
      <c r="AM2473" s="29" t="s">
        <v>766</v>
      </c>
      <c r="AN2473" s="29">
        <v>15.385540000000001</v>
      </c>
      <c r="AO2473" s="29" t="s">
        <v>68</v>
      </c>
      <c r="AP2473" s="29"/>
      <c r="AQ2473" s="29"/>
      <c r="AR2473" s="29" t="s">
        <v>68</v>
      </c>
      <c r="AS2473" s="29"/>
      <c r="AT2473" s="29"/>
      <c r="AU2473" s="29" t="s">
        <v>803</v>
      </c>
      <c r="AV2473" s="29" t="s">
        <v>804</v>
      </c>
      <c r="AW2473" s="29">
        <v>28.600719999999999</v>
      </c>
      <c r="AX2473" s="29" t="s">
        <v>1367</v>
      </c>
      <c r="AY2473" s="29" t="s">
        <v>1368</v>
      </c>
      <c r="AZ2473" s="3">
        <v>396</v>
      </c>
      <c r="BA2473" s="29" t="s">
        <v>60</v>
      </c>
      <c r="BB2473" s="29">
        <v>396</v>
      </c>
      <c r="BC2473" s="29" t="s">
        <v>60</v>
      </c>
      <c r="BD2473" s="29" t="s">
        <v>60</v>
      </c>
      <c r="BE2473" s="29" t="s">
        <v>60</v>
      </c>
      <c r="BF2473" s="31" t="str">
        <f>IFERROR(VLOOKUP(Data_Power_app[[#This Row],[PRO ODER]],'Result'!H:J,3,0),"")</f>
        <v/>
      </c>
      <c r="BG2473" s="14" t="str">
        <f>IFERROR(VLOOKUP(Data_Power_app[[#This Row],[PRO ODER]]&amp;"LAM",'Real Time'!A:E,4,0),"")</f>
        <v>ML-06</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3583</v>
      </c>
      <c r="B2474" s="29" t="s">
        <v>8401</v>
      </c>
      <c r="C2474" s="29" t="s">
        <v>8402</v>
      </c>
      <c r="D2474" s="29" t="s">
        <v>95</v>
      </c>
      <c r="E2474" s="29" t="s">
        <v>96</v>
      </c>
      <c r="F2474" s="29" t="s">
        <v>59</v>
      </c>
      <c r="G2474" s="29">
        <v>600</v>
      </c>
      <c r="H2474" s="4">
        <v>45811</v>
      </c>
      <c r="I2474" s="29">
        <v>45808</v>
      </c>
      <c r="J2474" s="4">
        <v>45808</v>
      </c>
      <c r="K2474" s="4">
        <v>45812</v>
      </c>
      <c r="L2474" s="4">
        <v>45811.675347222219</v>
      </c>
      <c r="M2474" s="4">
        <v>45813</v>
      </c>
      <c r="N2474" s="4">
        <v>45811.877187500002</v>
      </c>
      <c r="O2474" s="4">
        <v>45817</v>
      </c>
      <c r="P2474" s="4" t="s">
        <v>60</v>
      </c>
      <c r="Q2474" s="4">
        <v>45817</v>
      </c>
      <c r="R2474" s="4" t="s">
        <v>60</v>
      </c>
      <c r="S2474" s="4" t="s">
        <v>60</v>
      </c>
      <c r="T2474" s="4">
        <v>45818</v>
      </c>
      <c r="U2474" s="4">
        <v>45812.409004629626</v>
      </c>
      <c r="V2474" s="4"/>
      <c r="W2474" s="4">
        <v>45819</v>
      </c>
      <c r="X2474" s="4"/>
      <c r="Y2474" s="4" t="s">
        <v>60</v>
      </c>
      <c r="Z2474" s="4">
        <v>45820</v>
      </c>
      <c r="AA2474" s="4"/>
      <c r="AB2474" s="4" t="s">
        <v>60</v>
      </c>
      <c r="AC2474" s="4">
        <v>45821</v>
      </c>
      <c r="AD2474" s="4">
        <v>45821</v>
      </c>
      <c r="AE2474" s="4">
        <v>45828</v>
      </c>
      <c r="AF2474" s="4"/>
      <c r="AG2474" s="29" t="s">
        <v>269</v>
      </c>
      <c r="AH2474" s="29" t="s">
        <v>763</v>
      </c>
      <c r="AI2474" s="29" t="s">
        <v>995</v>
      </c>
      <c r="AJ2474" s="29" t="s">
        <v>764</v>
      </c>
      <c r="AK2474" s="29" t="s">
        <v>65</v>
      </c>
      <c r="AL2474" s="29" t="s">
        <v>765</v>
      </c>
      <c r="AM2474" s="29" t="s">
        <v>766</v>
      </c>
      <c r="AN2474" s="29">
        <v>23.663709999999998</v>
      </c>
      <c r="AO2474" s="29" t="s">
        <v>68</v>
      </c>
      <c r="AP2474" s="29"/>
      <c r="AQ2474" s="29"/>
      <c r="AR2474" s="29" t="s">
        <v>68</v>
      </c>
      <c r="AS2474" s="29"/>
      <c r="AT2474" s="29"/>
      <c r="AU2474" s="29" t="s">
        <v>561</v>
      </c>
      <c r="AV2474" s="29" t="s">
        <v>562</v>
      </c>
      <c r="AW2474" s="29">
        <v>43.989229999999999</v>
      </c>
      <c r="AX2474" s="29" t="s">
        <v>996</v>
      </c>
      <c r="AY2474" s="29" t="s">
        <v>997</v>
      </c>
      <c r="AZ2474" s="3">
        <v>600</v>
      </c>
      <c r="BA2474" s="29" t="s">
        <v>60</v>
      </c>
      <c r="BB2474" s="29">
        <v>600</v>
      </c>
      <c r="BC2474" s="29" t="s">
        <v>60</v>
      </c>
      <c r="BD2474" s="29" t="s">
        <v>60</v>
      </c>
      <c r="BE2474" s="29" t="s">
        <v>60</v>
      </c>
      <c r="BF2474" s="31" t="str">
        <f>IFERROR(VLOOKUP(Data_Power_app[[#This Row],[PRO ODER]],'Result'!H:J,3,0),"")</f>
        <v>LAMINATION 5</v>
      </c>
      <c r="BG2474" s="14" t="str">
        <f>IFERROR(VLOOKUP(Data_Power_app[[#This Row],[PRO ODER]]&amp;"LAM",'Real Time'!A:E,4,0),"")</f>
        <v>ML-06</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3584</v>
      </c>
      <c r="B2475" s="29" t="s">
        <v>8403</v>
      </c>
      <c r="C2475" s="29" t="s">
        <v>8404</v>
      </c>
      <c r="D2475" s="29" t="s">
        <v>95</v>
      </c>
      <c r="E2475" s="29" t="s">
        <v>96</v>
      </c>
      <c r="F2475" s="29" t="s">
        <v>59</v>
      </c>
      <c r="G2475" s="29">
        <v>1092</v>
      </c>
      <c r="H2475" s="4">
        <v>45811</v>
      </c>
      <c r="I2475" s="29">
        <v>45808</v>
      </c>
      <c r="J2475" s="4">
        <v>45808</v>
      </c>
      <c r="K2475" s="4">
        <v>45812</v>
      </c>
      <c r="L2475" s="4">
        <v>45811.675405092596</v>
      </c>
      <c r="M2475" s="4">
        <v>45813</v>
      </c>
      <c r="N2475" s="4">
        <v>45811.876793981479</v>
      </c>
      <c r="O2475" s="4">
        <v>45817</v>
      </c>
      <c r="P2475" s="4" t="s">
        <v>60</v>
      </c>
      <c r="Q2475" s="4">
        <v>45817</v>
      </c>
      <c r="R2475" s="4" t="s">
        <v>60</v>
      </c>
      <c r="S2475" s="4" t="s">
        <v>60</v>
      </c>
      <c r="T2475" s="4">
        <v>45818</v>
      </c>
      <c r="U2475" s="4">
        <v>45812.408865740741</v>
      </c>
      <c r="V2475" s="4"/>
      <c r="W2475" s="4">
        <v>45819</v>
      </c>
      <c r="X2475" s="4"/>
      <c r="Y2475" s="4" t="s">
        <v>60</v>
      </c>
      <c r="Z2475" s="4">
        <v>45820</v>
      </c>
      <c r="AA2475" s="4"/>
      <c r="AB2475" s="4" t="s">
        <v>60</v>
      </c>
      <c r="AC2475" s="4">
        <v>45821</v>
      </c>
      <c r="AD2475" s="4">
        <v>45821</v>
      </c>
      <c r="AE2475" s="4">
        <v>45828</v>
      </c>
      <c r="AF2475" s="4"/>
      <c r="AG2475" s="29" t="s">
        <v>269</v>
      </c>
      <c r="AH2475" s="29" t="s">
        <v>763</v>
      </c>
      <c r="AI2475" s="29" t="s">
        <v>995</v>
      </c>
      <c r="AJ2475" s="29" t="s">
        <v>764</v>
      </c>
      <c r="AK2475" s="29" t="s">
        <v>65</v>
      </c>
      <c r="AL2475" s="29" t="s">
        <v>765</v>
      </c>
      <c r="AM2475" s="29" t="s">
        <v>766</v>
      </c>
      <c r="AN2475" s="29">
        <v>42.334359999999997</v>
      </c>
      <c r="AO2475" s="29" t="s">
        <v>68</v>
      </c>
      <c r="AP2475" s="29"/>
      <c r="AQ2475" s="29"/>
      <c r="AR2475" s="29" t="s">
        <v>68</v>
      </c>
      <c r="AS2475" s="29"/>
      <c r="AT2475" s="29"/>
      <c r="AU2475" s="29" t="s">
        <v>561</v>
      </c>
      <c r="AV2475" s="29" t="s">
        <v>562</v>
      </c>
      <c r="AW2475" s="29">
        <v>78.696709999999996</v>
      </c>
      <c r="AX2475" s="29" t="s">
        <v>996</v>
      </c>
      <c r="AY2475" s="29" t="s">
        <v>997</v>
      </c>
      <c r="AZ2475" s="3">
        <v>1092</v>
      </c>
      <c r="BA2475" s="29" t="s">
        <v>60</v>
      </c>
      <c r="BB2475" s="29">
        <v>1092</v>
      </c>
      <c r="BC2475" s="29" t="s">
        <v>60</v>
      </c>
      <c r="BD2475" s="29" t="s">
        <v>60</v>
      </c>
      <c r="BE2475" s="29" t="s">
        <v>60</v>
      </c>
      <c r="BF2475" s="31" t="str">
        <f>IFERROR(VLOOKUP(Data_Power_app[[#This Row],[PRO ODER]],'Result'!H:J,3,0),"")</f>
        <v>LAMINATION 5</v>
      </c>
      <c r="BG2475" s="14" t="str">
        <f>IFERROR(VLOOKUP(Data_Power_app[[#This Row],[PRO ODER]]&amp;"LAM",'Real Time'!A:E,4,0),"")</f>
        <v>ML-06</v>
      </c>
      <c r="BH2475" s="32" t="b">
        <f>IF(Data_Power_app[[#This Row],[LAMINATION MACHINE (PLAN)]]="","",IF(Data_Power_app[[#This Row],[LAMINATION MACHINE (REALTIME)]]="","",RIGHT(Data_Power_app[[#This Row],[LAMINATION MACHINE (REALTIME)]],1)=RIGHT(Data_Power_app[[#This Row],[LAMINATION MACHINE (PLAN)]],1)))</f>
        <v>0</v>
      </c>
    </row>
    <row r="2476" spans="1:60" x14ac:dyDescent="0.25">
      <c r="A2476" s="27">
        <v>3585</v>
      </c>
      <c r="B2476" s="29" t="s">
        <v>8405</v>
      </c>
      <c r="C2476" s="29" t="s">
        <v>8406</v>
      </c>
      <c r="D2476" s="29" t="s">
        <v>95</v>
      </c>
      <c r="E2476" s="29" t="s">
        <v>96</v>
      </c>
      <c r="F2476" s="29" t="s">
        <v>59</v>
      </c>
      <c r="G2476" s="29">
        <v>648</v>
      </c>
      <c r="H2476" s="4">
        <v>45811</v>
      </c>
      <c r="I2476" s="29">
        <v>45808</v>
      </c>
      <c r="J2476" s="4">
        <v>45808</v>
      </c>
      <c r="K2476" s="4">
        <v>45812</v>
      </c>
      <c r="L2476" s="4">
        <v>45811.686921296299</v>
      </c>
      <c r="M2476" s="4">
        <v>45813</v>
      </c>
      <c r="N2476" s="4">
        <v>45811.075150462966</v>
      </c>
      <c r="O2476" s="4">
        <v>45817</v>
      </c>
      <c r="P2476" s="4" t="s">
        <v>60</v>
      </c>
      <c r="Q2476" s="4">
        <v>45817</v>
      </c>
      <c r="R2476" s="4" t="s">
        <v>60</v>
      </c>
      <c r="S2476" s="4" t="s">
        <v>60</v>
      </c>
      <c r="T2476" s="4">
        <v>45818</v>
      </c>
      <c r="U2476" s="4"/>
      <c r="V2476" s="4"/>
      <c r="W2476" s="4">
        <v>45819</v>
      </c>
      <c r="X2476" s="4"/>
      <c r="Y2476" s="4" t="s">
        <v>60</v>
      </c>
      <c r="Z2476" s="4">
        <v>45820</v>
      </c>
      <c r="AA2476" s="4"/>
      <c r="AB2476" s="4" t="s">
        <v>60</v>
      </c>
      <c r="AC2476" s="4">
        <v>45821</v>
      </c>
      <c r="AD2476" s="4">
        <v>45821</v>
      </c>
      <c r="AE2476" s="4">
        <v>45828</v>
      </c>
      <c r="AF2476" s="4"/>
      <c r="AG2476" s="29" t="s">
        <v>269</v>
      </c>
      <c r="AH2476" s="29" t="s">
        <v>763</v>
      </c>
      <c r="AI2476" s="29" t="s">
        <v>8407</v>
      </c>
      <c r="AJ2476" s="29" t="s">
        <v>764</v>
      </c>
      <c r="AK2476" s="29" t="s">
        <v>65</v>
      </c>
      <c r="AL2476" s="29" t="s">
        <v>765</v>
      </c>
      <c r="AM2476" s="29" t="s">
        <v>766</v>
      </c>
      <c r="AN2476" s="29">
        <v>25.227370000000001</v>
      </c>
      <c r="AO2476" s="29" t="s">
        <v>68</v>
      </c>
      <c r="AP2476" s="29"/>
      <c r="AQ2476" s="29"/>
      <c r="AR2476" s="29" t="s">
        <v>68</v>
      </c>
      <c r="AS2476" s="29"/>
      <c r="AT2476" s="29"/>
      <c r="AU2476" s="29" t="s">
        <v>335</v>
      </c>
      <c r="AV2476" s="29" t="s">
        <v>336</v>
      </c>
      <c r="AW2476" s="29">
        <v>46.896450000000002</v>
      </c>
      <c r="AX2476" s="29" t="s">
        <v>8408</v>
      </c>
      <c r="AY2476" s="29" t="s">
        <v>8409</v>
      </c>
      <c r="AZ2476" s="3">
        <v>648</v>
      </c>
      <c r="BA2476" s="29" t="s">
        <v>60</v>
      </c>
      <c r="BB2476" s="29">
        <v>648</v>
      </c>
      <c r="BC2476" s="29" t="s">
        <v>60</v>
      </c>
      <c r="BD2476" s="29" t="s">
        <v>60</v>
      </c>
      <c r="BE2476" s="29" t="s">
        <v>60</v>
      </c>
      <c r="BF2476" s="31" t="str">
        <f>IFERROR(VLOOKUP(Data_Power_app[[#This Row],[PRO ODER]],'Result'!H:J,3,0),"")</f>
        <v>LAMINATION 5</v>
      </c>
      <c r="BG2476" s="14" t="str">
        <f>IFERROR(VLOOKUP(Data_Power_app[[#This Row],[PRO ODER]]&amp;"LAM",'Real Time'!A:E,4,0),"")</f>
        <v>ML-06</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3586</v>
      </c>
      <c r="B2477" s="29" t="s">
        <v>8410</v>
      </c>
      <c r="C2477" s="29" t="s">
        <v>8411</v>
      </c>
      <c r="D2477" s="29" t="s">
        <v>95</v>
      </c>
      <c r="E2477" s="29" t="s">
        <v>96</v>
      </c>
      <c r="F2477" s="29" t="s">
        <v>59</v>
      </c>
      <c r="G2477" s="29">
        <v>552</v>
      </c>
      <c r="H2477" s="4">
        <v>45811</v>
      </c>
      <c r="I2477" s="29">
        <v>45808</v>
      </c>
      <c r="J2477" s="4">
        <v>45808</v>
      </c>
      <c r="K2477" s="4">
        <v>45812</v>
      </c>
      <c r="L2477" s="4">
        <v>45811.686932870369</v>
      </c>
      <c r="M2477" s="4">
        <v>45813</v>
      </c>
      <c r="N2477" s="4">
        <v>45811.075127314813</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29" t="s">
        <v>269</v>
      </c>
      <c r="AH2477" s="29" t="s">
        <v>763</v>
      </c>
      <c r="AI2477" s="29" t="s">
        <v>8407</v>
      </c>
      <c r="AJ2477" s="29" t="s">
        <v>764</v>
      </c>
      <c r="AK2477" s="29" t="s">
        <v>65</v>
      </c>
      <c r="AL2477" s="29" t="s">
        <v>765</v>
      </c>
      <c r="AM2477" s="29" t="s">
        <v>766</v>
      </c>
      <c r="AN2477" s="29">
        <v>21.52195</v>
      </c>
      <c r="AO2477" s="29" t="s">
        <v>68</v>
      </c>
      <c r="AP2477" s="29"/>
      <c r="AQ2477" s="29"/>
      <c r="AR2477" s="29" t="s">
        <v>68</v>
      </c>
      <c r="AS2477" s="29"/>
      <c r="AT2477" s="29"/>
      <c r="AU2477" s="29" t="s">
        <v>335</v>
      </c>
      <c r="AV2477" s="29" t="s">
        <v>336</v>
      </c>
      <c r="AW2477" s="29">
        <v>40.008519999999997</v>
      </c>
      <c r="AX2477" s="29" t="s">
        <v>8408</v>
      </c>
      <c r="AY2477" s="29" t="s">
        <v>8409</v>
      </c>
      <c r="AZ2477" s="3">
        <v>552</v>
      </c>
      <c r="BA2477" s="29" t="s">
        <v>60</v>
      </c>
      <c r="BB2477" s="29">
        <v>552</v>
      </c>
      <c r="BC2477" s="29" t="s">
        <v>60</v>
      </c>
      <c r="BD2477" s="29" t="s">
        <v>60</v>
      </c>
      <c r="BE2477" s="29" t="s">
        <v>60</v>
      </c>
      <c r="BF2477" s="31" t="str">
        <f>IFERROR(VLOOKUP(Data_Power_app[[#This Row],[PRO ODER]],'Result'!H:J,3,0),"")</f>
        <v>LAMINATION 5</v>
      </c>
      <c r="BG2477" s="14" t="str">
        <f>IFERROR(VLOOKUP(Data_Power_app[[#This Row],[PRO ODER]]&amp;"LAM",'Real Time'!A:E,4,0),"")</f>
        <v>ML-06</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3587</v>
      </c>
      <c r="B2478" s="29" t="s">
        <v>8412</v>
      </c>
      <c r="C2478" s="29" t="s">
        <v>8413</v>
      </c>
      <c r="D2478" s="29" t="s">
        <v>95</v>
      </c>
      <c r="E2478" s="29" t="s">
        <v>96</v>
      </c>
      <c r="F2478" s="29" t="s">
        <v>59</v>
      </c>
      <c r="G2478" s="29">
        <v>600</v>
      </c>
      <c r="H2478" s="4">
        <v>45811</v>
      </c>
      <c r="I2478" s="29">
        <v>45808</v>
      </c>
      <c r="J2478" s="4">
        <v>45808</v>
      </c>
      <c r="K2478" s="4">
        <v>45812</v>
      </c>
      <c r="L2478" s="4">
        <v>45811.632037037038</v>
      </c>
      <c r="M2478" s="4">
        <v>45813</v>
      </c>
      <c r="N2478" s="4">
        <v>45811.039259259262</v>
      </c>
      <c r="O2478" s="4">
        <v>45817</v>
      </c>
      <c r="P2478" s="4" t="s">
        <v>60</v>
      </c>
      <c r="Q2478" s="4">
        <v>45817</v>
      </c>
      <c r="R2478" s="4" t="s">
        <v>60</v>
      </c>
      <c r="S2478" s="4" t="s">
        <v>60</v>
      </c>
      <c r="T2478" s="4">
        <v>45818</v>
      </c>
      <c r="U2478" s="4">
        <v>45812.989768518521</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8414</v>
      </c>
      <c r="AJ2478" s="29" t="s">
        <v>764</v>
      </c>
      <c r="AK2478" s="29" t="s">
        <v>65</v>
      </c>
      <c r="AL2478" s="29" t="s">
        <v>765</v>
      </c>
      <c r="AM2478" s="29" t="s">
        <v>766</v>
      </c>
      <c r="AN2478" s="29">
        <v>23.273</v>
      </c>
      <c r="AO2478" s="29" t="s">
        <v>68</v>
      </c>
      <c r="AP2478" s="29"/>
      <c r="AQ2478" s="29"/>
      <c r="AR2478" s="29" t="s">
        <v>68</v>
      </c>
      <c r="AS2478" s="29"/>
      <c r="AT2478" s="29"/>
      <c r="AU2478" s="29" t="s">
        <v>803</v>
      </c>
      <c r="AV2478" s="29" t="s">
        <v>804</v>
      </c>
      <c r="AW2478" s="29">
        <v>43.263260000000002</v>
      </c>
      <c r="AX2478" s="29" t="s">
        <v>4857</v>
      </c>
      <c r="AY2478" s="29" t="s">
        <v>4858</v>
      </c>
      <c r="AZ2478" s="3">
        <v>600</v>
      </c>
      <c r="BA2478" s="29" t="s">
        <v>60</v>
      </c>
      <c r="BB2478" s="29">
        <v>600</v>
      </c>
      <c r="BC2478" s="29" t="s">
        <v>60</v>
      </c>
      <c r="BD2478" s="29" t="s">
        <v>60</v>
      </c>
      <c r="BE2478" s="29" t="s">
        <v>60</v>
      </c>
      <c r="BF2478" s="31" t="str">
        <f>IFERROR(VLOOKUP(Data_Power_app[[#This Row],[PRO ODER]],'Result'!H:J,3,0),"")</f>
        <v/>
      </c>
      <c r="BG2478" s="14" t="str">
        <f>IFERROR(VLOOKUP(Data_Power_app[[#This Row],[PRO ODER]]&amp;"LAM",'Real Time'!A:E,4,0),"")</f>
        <v>ML-06</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3588</v>
      </c>
      <c r="B2479" s="29" t="s">
        <v>8415</v>
      </c>
      <c r="C2479" s="29" t="s">
        <v>8416</v>
      </c>
      <c r="D2479" s="29" t="s">
        <v>95</v>
      </c>
      <c r="E2479" s="29" t="s">
        <v>96</v>
      </c>
      <c r="F2479" s="29" t="s">
        <v>59</v>
      </c>
      <c r="G2479" s="29">
        <v>600</v>
      </c>
      <c r="H2479" s="4">
        <v>45811</v>
      </c>
      <c r="I2479" s="29">
        <v>45808</v>
      </c>
      <c r="J2479" s="4">
        <v>45808</v>
      </c>
      <c r="K2479" s="4">
        <v>45812</v>
      </c>
      <c r="L2479" s="4">
        <v>45811.632094907407</v>
      </c>
      <c r="M2479" s="4">
        <v>45813</v>
      </c>
      <c r="N2479" s="4">
        <v>45811.039340277777</v>
      </c>
      <c r="O2479" s="4">
        <v>45817</v>
      </c>
      <c r="P2479" s="4" t="s">
        <v>60</v>
      </c>
      <c r="Q2479" s="4">
        <v>45817</v>
      </c>
      <c r="R2479" s="4" t="s">
        <v>60</v>
      </c>
      <c r="S2479" s="4" t="s">
        <v>60</v>
      </c>
      <c r="T2479" s="4">
        <v>45818</v>
      </c>
      <c r="U2479" s="4">
        <v>45812.165324074071</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8414</v>
      </c>
      <c r="AJ2479" s="29" t="s">
        <v>764</v>
      </c>
      <c r="AK2479" s="29" t="s">
        <v>65</v>
      </c>
      <c r="AL2479" s="29" t="s">
        <v>765</v>
      </c>
      <c r="AM2479" s="29" t="s">
        <v>766</v>
      </c>
      <c r="AN2479" s="29">
        <v>22.858809999999998</v>
      </c>
      <c r="AO2479" s="29" t="s">
        <v>68</v>
      </c>
      <c r="AP2479" s="29"/>
      <c r="AQ2479" s="29"/>
      <c r="AR2479" s="29" t="s">
        <v>68</v>
      </c>
      <c r="AS2479" s="29"/>
      <c r="AT2479" s="29"/>
      <c r="AU2479" s="29" t="s">
        <v>803</v>
      </c>
      <c r="AV2479" s="29" t="s">
        <v>804</v>
      </c>
      <c r="AW2479" s="29">
        <v>42.494100000000003</v>
      </c>
      <c r="AX2479" s="29" t="s">
        <v>4857</v>
      </c>
      <c r="AY2479" s="29" t="s">
        <v>4858</v>
      </c>
      <c r="AZ2479" s="3">
        <v>600</v>
      </c>
      <c r="BA2479" s="29" t="s">
        <v>60</v>
      </c>
      <c r="BB2479" s="29">
        <v>600</v>
      </c>
      <c r="BC2479" s="29" t="s">
        <v>60</v>
      </c>
      <c r="BD2479" s="29" t="s">
        <v>60</v>
      </c>
      <c r="BE2479" s="29" t="s">
        <v>60</v>
      </c>
      <c r="BF2479" s="31" t="str">
        <f>IFERROR(VLOOKUP(Data_Power_app[[#This Row],[PRO ODER]],'Result'!H:J,3,0),"")</f>
        <v/>
      </c>
      <c r="BG2479" s="14" t="str">
        <f>IFERROR(VLOOKUP(Data_Power_app[[#This Row],[PRO ODER]]&amp;"LAM",'Real Time'!A:E,4,0),"")</f>
        <v>ML-06</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3589</v>
      </c>
      <c r="B2480" s="29" t="s">
        <v>11539</v>
      </c>
      <c r="C2480" s="29" t="s">
        <v>11540</v>
      </c>
      <c r="D2480" s="29" t="s">
        <v>95</v>
      </c>
      <c r="E2480" s="29" t="s">
        <v>332</v>
      </c>
      <c r="F2480" s="29" t="s">
        <v>59</v>
      </c>
      <c r="G2480" s="29">
        <v>4668</v>
      </c>
      <c r="H2480" s="4">
        <v>45815</v>
      </c>
      <c r="I2480" s="29">
        <v>45811</v>
      </c>
      <c r="J2480" s="4">
        <v>45811</v>
      </c>
      <c r="K2480" s="4">
        <v>45817</v>
      </c>
      <c r="L2480" s="4">
        <v>45812.337083333332</v>
      </c>
      <c r="M2480" s="4">
        <v>45818</v>
      </c>
      <c r="N2480" s="4"/>
      <c r="O2480" s="4">
        <v>45819</v>
      </c>
      <c r="P2480" s="4" t="s">
        <v>60</v>
      </c>
      <c r="Q2480" s="4" t="s">
        <v>60</v>
      </c>
      <c r="R2480" s="4" t="s">
        <v>60</v>
      </c>
      <c r="S2480" s="4" t="s">
        <v>60</v>
      </c>
      <c r="T2480" s="4">
        <v>45820</v>
      </c>
      <c r="U2480" s="4"/>
      <c r="V2480" s="4"/>
      <c r="W2480" s="4">
        <v>45822</v>
      </c>
      <c r="X2480" s="4"/>
      <c r="Y2480" s="4" t="s">
        <v>60</v>
      </c>
      <c r="Z2480" s="4">
        <v>45824</v>
      </c>
      <c r="AA2480" s="4"/>
      <c r="AB2480" s="4" t="s">
        <v>60</v>
      </c>
      <c r="AC2480" s="4">
        <v>45825</v>
      </c>
      <c r="AD2480" s="4">
        <v>45826</v>
      </c>
      <c r="AE2480" s="4">
        <v>45828</v>
      </c>
      <c r="AF2480" s="4"/>
      <c r="AG2480" s="29" t="s">
        <v>88</v>
      </c>
      <c r="AH2480" s="29" t="s">
        <v>98</v>
      </c>
      <c r="AI2480" s="29" t="s">
        <v>1057</v>
      </c>
      <c r="AJ2480" s="29" t="s">
        <v>99</v>
      </c>
      <c r="AK2480" s="29" t="s">
        <v>65</v>
      </c>
      <c r="AL2480" s="29" t="s">
        <v>528</v>
      </c>
      <c r="AM2480" s="29" t="s">
        <v>529</v>
      </c>
      <c r="AN2480" s="29">
        <v>73.638530000000003</v>
      </c>
      <c r="AO2480" s="29" t="s">
        <v>68</v>
      </c>
      <c r="AP2480" s="29"/>
      <c r="AQ2480" s="29"/>
      <c r="AR2480" s="29" t="s">
        <v>68</v>
      </c>
      <c r="AS2480" s="29"/>
      <c r="AT2480" s="29"/>
      <c r="AU2480" s="29" t="s">
        <v>1058</v>
      </c>
      <c r="AV2480" s="29" t="s">
        <v>1059</v>
      </c>
      <c r="AW2480" s="29">
        <v>322.06583999999998</v>
      </c>
      <c r="AX2480" s="29" t="s">
        <v>1060</v>
      </c>
      <c r="AY2480" s="29" t="s">
        <v>1061</v>
      </c>
      <c r="AZ2480" s="3">
        <v>4668</v>
      </c>
      <c r="BA2480" s="29" t="s">
        <v>60</v>
      </c>
      <c r="BB2480" s="29">
        <v>4668</v>
      </c>
      <c r="BC2480" s="29" t="s">
        <v>60</v>
      </c>
      <c r="BD2480" s="29" t="s">
        <v>60</v>
      </c>
      <c r="BE2480" s="29" t="s">
        <v>60</v>
      </c>
      <c r="BF2480" s="31" t="str">
        <f>IFERROR(VLOOKUP(Data_Power_app[[#This Row],[PRO ODER]],'Result'!H:J,3,0),"")</f>
        <v>LAMINATION 6</v>
      </c>
      <c r="BG2480" s="14" t="str">
        <f>IFERROR(VLOOKUP(Data_Power_app[[#This Row],[PRO ODER]]&amp;"LAM",'Real Time'!A:E,4,0),"")</f>
        <v>ML-05</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3590</v>
      </c>
      <c r="B2481" s="29" t="s">
        <v>11541</v>
      </c>
      <c r="C2481" s="29" t="s">
        <v>11542</v>
      </c>
      <c r="D2481" s="29" t="s">
        <v>95</v>
      </c>
      <c r="E2481" s="29" t="s">
        <v>332</v>
      </c>
      <c r="F2481" s="29" t="s">
        <v>59</v>
      </c>
      <c r="G2481" s="29">
        <v>4620</v>
      </c>
      <c r="H2481" s="4">
        <v>45815</v>
      </c>
      <c r="I2481" s="29">
        <v>45811</v>
      </c>
      <c r="J2481" s="4">
        <v>45811</v>
      </c>
      <c r="K2481" s="4">
        <v>45817</v>
      </c>
      <c r="L2481" s="4">
        <v>45812.337164351855</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29" t="s">
        <v>88</v>
      </c>
      <c r="AH2481" s="29" t="s">
        <v>98</v>
      </c>
      <c r="AI2481" s="29" t="s">
        <v>1057</v>
      </c>
      <c r="AJ2481" s="29" t="s">
        <v>99</v>
      </c>
      <c r="AK2481" s="29" t="s">
        <v>65</v>
      </c>
      <c r="AL2481" s="29" t="s">
        <v>528</v>
      </c>
      <c r="AM2481" s="29" t="s">
        <v>529</v>
      </c>
      <c r="AN2481" s="29">
        <v>72.893349999999998</v>
      </c>
      <c r="AO2481" s="29" t="s">
        <v>68</v>
      </c>
      <c r="AP2481" s="29"/>
      <c r="AQ2481" s="29"/>
      <c r="AR2481" s="29" t="s">
        <v>68</v>
      </c>
      <c r="AS2481" s="29"/>
      <c r="AT2481" s="29"/>
      <c r="AU2481" s="29" t="s">
        <v>1058</v>
      </c>
      <c r="AV2481" s="29" t="s">
        <v>1059</v>
      </c>
      <c r="AW2481" s="29">
        <v>318.80783000000002</v>
      </c>
      <c r="AX2481" s="29" t="s">
        <v>1060</v>
      </c>
      <c r="AY2481" s="29" t="s">
        <v>1061</v>
      </c>
      <c r="AZ2481" s="3">
        <v>4620</v>
      </c>
      <c r="BA2481" s="29" t="s">
        <v>60</v>
      </c>
      <c r="BB2481" s="29">
        <v>4620</v>
      </c>
      <c r="BC2481" s="29" t="s">
        <v>60</v>
      </c>
      <c r="BD2481" s="29" t="s">
        <v>60</v>
      </c>
      <c r="BE2481" s="29" t="s">
        <v>60</v>
      </c>
      <c r="BF2481" s="31" t="str">
        <f>IFERROR(VLOOKUP(Data_Power_app[[#This Row],[PRO ODER]],'Result'!H:J,3,0),"")</f>
        <v>LAMINATION 6</v>
      </c>
      <c r="BG2481" s="14" t="str">
        <f>IFERROR(VLOOKUP(Data_Power_app[[#This Row],[PRO ODER]]&amp;"LAM",'Real Time'!A:E,4,0),"")</f>
        <v>ML-05</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3591</v>
      </c>
      <c r="B2482" s="29" t="s">
        <v>11543</v>
      </c>
      <c r="C2482" s="29" t="s">
        <v>11544</v>
      </c>
      <c r="D2482" s="29" t="s">
        <v>95</v>
      </c>
      <c r="E2482" s="29" t="s">
        <v>332</v>
      </c>
      <c r="F2482" s="29" t="s">
        <v>59</v>
      </c>
      <c r="G2482" s="29">
        <v>5016</v>
      </c>
      <c r="H2482" s="4">
        <v>45815</v>
      </c>
      <c r="I2482" s="29">
        <v>45811</v>
      </c>
      <c r="J2482" s="4">
        <v>45811</v>
      </c>
      <c r="K2482" s="4">
        <v>45817</v>
      </c>
      <c r="L2482" s="4">
        <v>45812.337233796294</v>
      </c>
      <c r="M2482" s="4">
        <v>45818</v>
      </c>
      <c r="N2482" s="4">
        <v>45812.990925925929</v>
      </c>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29" t="s">
        <v>269</v>
      </c>
      <c r="AH2482" s="29" t="s">
        <v>98</v>
      </c>
      <c r="AI2482" s="29" t="s">
        <v>1062</v>
      </c>
      <c r="AJ2482" s="29" t="s">
        <v>99</v>
      </c>
      <c r="AK2482" s="29" t="s">
        <v>100</v>
      </c>
      <c r="AL2482" s="29" t="s">
        <v>528</v>
      </c>
      <c r="AM2482" s="29" t="s">
        <v>529</v>
      </c>
      <c r="AN2482" s="29">
        <v>93.352019999999996</v>
      </c>
      <c r="AO2482" s="29" t="s">
        <v>68</v>
      </c>
      <c r="AP2482" s="29"/>
      <c r="AQ2482" s="29"/>
      <c r="AR2482" s="29" t="s">
        <v>68</v>
      </c>
      <c r="AS2482" s="29"/>
      <c r="AT2482" s="29"/>
      <c r="AU2482" s="29" t="s">
        <v>1058</v>
      </c>
      <c r="AV2482" s="29" t="s">
        <v>1059</v>
      </c>
      <c r="AW2482" s="29">
        <v>408.29860000000002</v>
      </c>
      <c r="AX2482" s="29" t="s">
        <v>1060</v>
      </c>
      <c r="AY2482" s="29" t="s">
        <v>1061</v>
      </c>
      <c r="AZ2482" s="3">
        <v>5016</v>
      </c>
      <c r="BA2482" s="29" t="s">
        <v>60</v>
      </c>
      <c r="BB2482" s="29">
        <v>5016</v>
      </c>
      <c r="BC2482" s="29" t="s">
        <v>60</v>
      </c>
      <c r="BD2482" s="29" t="s">
        <v>60</v>
      </c>
      <c r="BE2482" s="29" t="s">
        <v>60</v>
      </c>
      <c r="BF2482" s="31" t="str">
        <f>IFERROR(VLOOKUP(Data_Power_app[[#This Row],[PRO ODER]],'Result'!H:J,3,0),"")</f>
        <v>LAMINATION 6</v>
      </c>
      <c r="BG2482" s="14" t="str">
        <f>IFERROR(VLOOKUP(Data_Power_app[[#This Row],[PRO ODER]]&amp;"LAM",'Real Time'!A:E,4,0),"")</f>
        <v>ML-05</v>
      </c>
      <c r="BH2482" s="32" t="b">
        <f>IF(Data_Power_app[[#This Row],[LAMINATION MACHINE (PLAN)]]="","",IF(Data_Power_app[[#This Row],[LAMINATION MACHINE (REALTIME)]]="","",RIGHT(Data_Power_app[[#This Row],[LAMINATION MACHINE (REALTIME)]],1)=RIGHT(Data_Power_app[[#This Row],[LAMINATION MACHINE (PLAN)]],1)))</f>
        <v>0</v>
      </c>
    </row>
    <row r="2483" spans="1:60" x14ac:dyDescent="0.25">
      <c r="A2483" s="27">
        <v>3592</v>
      </c>
      <c r="B2483" s="29" t="s">
        <v>11545</v>
      </c>
      <c r="C2483" s="29" t="s">
        <v>11546</v>
      </c>
      <c r="D2483" s="29" t="s">
        <v>95</v>
      </c>
      <c r="E2483" s="29" t="s">
        <v>332</v>
      </c>
      <c r="F2483" s="29" t="s">
        <v>59</v>
      </c>
      <c r="G2483" s="29">
        <v>4968</v>
      </c>
      <c r="H2483" s="4">
        <v>45815</v>
      </c>
      <c r="I2483" s="29">
        <v>45811</v>
      </c>
      <c r="J2483" s="4">
        <v>45811</v>
      </c>
      <c r="K2483" s="4">
        <v>45817</v>
      </c>
      <c r="L2483" s="4">
        <v>45811.165462962963</v>
      </c>
      <c r="M2483" s="4">
        <v>45818</v>
      </c>
      <c r="N2483" s="4">
        <v>45812.791064814817</v>
      </c>
      <c r="O2483" s="4">
        <v>45819</v>
      </c>
      <c r="P2483" s="4" t="s">
        <v>60</v>
      </c>
      <c r="Q2483" s="4" t="s">
        <v>60</v>
      </c>
      <c r="R2483" s="4" t="s">
        <v>60</v>
      </c>
      <c r="S2483" s="4" t="s">
        <v>60</v>
      </c>
      <c r="T2483" s="4">
        <v>45820</v>
      </c>
      <c r="U2483" s="4">
        <v>45812.989687499998</v>
      </c>
      <c r="V2483" s="4"/>
      <c r="W2483" s="4">
        <v>45822</v>
      </c>
      <c r="X2483" s="4"/>
      <c r="Y2483" s="4" t="s">
        <v>60</v>
      </c>
      <c r="Z2483" s="4">
        <v>45824</v>
      </c>
      <c r="AA2483" s="4"/>
      <c r="AB2483" s="4" t="s">
        <v>60</v>
      </c>
      <c r="AC2483" s="4">
        <v>45825</v>
      </c>
      <c r="AD2483" s="4">
        <v>45826</v>
      </c>
      <c r="AE2483" s="4">
        <v>45828</v>
      </c>
      <c r="AF2483" s="4"/>
      <c r="AG2483" s="29" t="s">
        <v>269</v>
      </c>
      <c r="AH2483" s="29" t="s">
        <v>98</v>
      </c>
      <c r="AI2483" s="29" t="s">
        <v>1062</v>
      </c>
      <c r="AJ2483" s="29" t="s">
        <v>99</v>
      </c>
      <c r="AK2483" s="29" t="s">
        <v>100</v>
      </c>
      <c r="AL2483" s="29" t="s">
        <v>528</v>
      </c>
      <c r="AM2483" s="29" t="s">
        <v>529</v>
      </c>
      <c r="AN2483" s="29">
        <v>92.459729999999993</v>
      </c>
      <c r="AO2483" s="29" t="s">
        <v>68</v>
      </c>
      <c r="AP2483" s="29"/>
      <c r="AQ2483" s="29"/>
      <c r="AR2483" s="29" t="s">
        <v>68</v>
      </c>
      <c r="AS2483" s="29"/>
      <c r="AT2483" s="29"/>
      <c r="AU2483" s="29" t="s">
        <v>1058</v>
      </c>
      <c r="AV2483" s="29" t="s">
        <v>1059</v>
      </c>
      <c r="AW2483" s="29">
        <v>404.39551999999998</v>
      </c>
      <c r="AX2483" s="29" t="s">
        <v>1060</v>
      </c>
      <c r="AY2483" s="29" t="s">
        <v>1061</v>
      </c>
      <c r="AZ2483" s="3">
        <v>4968</v>
      </c>
      <c r="BA2483" s="29" t="s">
        <v>60</v>
      </c>
      <c r="BB2483" s="29">
        <v>4968</v>
      </c>
      <c r="BC2483" s="29" t="s">
        <v>60</v>
      </c>
      <c r="BD2483" s="29" t="s">
        <v>60</v>
      </c>
      <c r="BE2483" s="29" t="s">
        <v>60</v>
      </c>
      <c r="BF2483" s="31" t="str">
        <f>IFERROR(VLOOKUP(Data_Power_app[[#This Row],[PRO ODER]],'Result'!H:J,3,0),"")</f>
        <v>LAMINATION 6</v>
      </c>
      <c r="BG2483" s="14"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3593</v>
      </c>
      <c r="B2484" s="29" t="s">
        <v>11547</v>
      </c>
      <c r="C2484" s="29" t="s">
        <v>11548</v>
      </c>
      <c r="D2484" s="29" t="s">
        <v>95</v>
      </c>
      <c r="E2484" s="29" t="s">
        <v>96</v>
      </c>
      <c r="F2484" s="29" t="s">
        <v>59</v>
      </c>
      <c r="G2484" s="29">
        <v>600</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992</v>
      </c>
      <c r="AJ2484" s="29" t="s">
        <v>764</v>
      </c>
      <c r="AK2484" s="29" t="s">
        <v>65</v>
      </c>
      <c r="AL2484" s="29" t="s">
        <v>765</v>
      </c>
      <c r="AM2484" s="29" t="s">
        <v>766</v>
      </c>
      <c r="AN2484" s="29">
        <v>23.367989999999999</v>
      </c>
      <c r="AO2484" s="29" t="s">
        <v>68</v>
      </c>
      <c r="AP2484" s="29"/>
      <c r="AQ2484" s="29"/>
      <c r="AR2484" s="29" t="s">
        <v>68</v>
      </c>
      <c r="AS2484" s="29"/>
      <c r="AT2484" s="29"/>
      <c r="AU2484" s="29" t="s">
        <v>530</v>
      </c>
      <c r="AV2484" s="29" t="s">
        <v>531</v>
      </c>
      <c r="AW2484" s="29">
        <v>43.43976</v>
      </c>
      <c r="AX2484" s="29" t="s">
        <v>704</v>
      </c>
      <c r="AY2484" s="29" t="s">
        <v>705</v>
      </c>
      <c r="AZ2484" s="3">
        <v>600</v>
      </c>
      <c r="BA2484" s="29" t="s">
        <v>60</v>
      </c>
      <c r="BB2484" s="29">
        <v>600</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3594</v>
      </c>
      <c r="B2485" s="29" t="s">
        <v>11549</v>
      </c>
      <c r="C2485" s="29" t="s">
        <v>11550</v>
      </c>
      <c r="D2485" s="29" t="s">
        <v>95</v>
      </c>
      <c r="E2485" s="29" t="s">
        <v>96</v>
      </c>
      <c r="F2485" s="29" t="s">
        <v>59</v>
      </c>
      <c r="G2485" s="29">
        <v>600</v>
      </c>
      <c r="H2485" s="4">
        <v>45818</v>
      </c>
      <c r="I2485" s="29">
        <v>37017</v>
      </c>
      <c r="J2485" s="4" t="s">
        <v>60</v>
      </c>
      <c r="K2485" s="4">
        <v>45819</v>
      </c>
      <c r="L2485" s="4"/>
      <c r="M2485" s="4">
        <v>45820</v>
      </c>
      <c r="N2485" s="4"/>
      <c r="O2485" s="4" t="s">
        <v>60</v>
      </c>
      <c r="P2485" s="4" t="s">
        <v>60</v>
      </c>
      <c r="Q2485" s="4" t="s">
        <v>60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11551</v>
      </c>
      <c r="AI2485" s="29" t="s">
        <v>11552</v>
      </c>
      <c r="AJ2485" s="29" t="s">
        <v>11553</v>
      </c>
      <c r="AK2485" s="29" t="s">
        <v>65</v>
      </c>
      <c r="AL2485" s="29" t="s">
        <v>765</v>
      </c>
      <c r="AM2485" s="29" t="s">
        <v>766</v>
      </c>
      <c r="AN2485" s="29">
        <v>25.64855</v>
      </c>
      <c r="AO2485" s="29" t="s">
        <v>68</v>
      </c>
      <c r="AP2485" s="29"/>
      <c r="AQ2485" s="29"/>
      <c r="AR2485" s="29" t="s">
        <v>68</v>
      </c>
      <c r="AS2485" s="29"/>
      <c r="AT2485" s="29"/>
      <c r="AU2485" s="29" t="s">
        <v>530</v>
      </c>
      <c r="AV2485" s="29" t="s">
        <v>531</v>
      </c>
      <c r="AW2485" s="29">
        <v>47.679090000000002</v>
      </c>
      <c r="AX2485" s="29" t="s">
        <v>990</v>
      </c>
      <c r="AY2485" s="29" t="s">
        <v>991</v>
      </c>
      <c r="AZ2485" s="3">
        <v>600</v>
      </c>
      <c r="BA2485" s="29" t="s">
        <v>60</v>
      </c>
      <c r="BB2485" s="29">
        <v>600</v>
      </c>
      <c r="BC2485" s="29" t="s">
        <v>60</v>
      </c>
      <c r="BD2485" s="29" t="s">
        <v>60</v>
      </c>
      <c r="BE2485" s="29" t="s">
        <v>60</v>
      </c>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3595</v>
      </c>
      <c r="B2486" s="29" t="s">
        <v>11554</v>
      </c>
      <c r="C2486" s="29" t="s">
        <v>11555</v>
      </c>
      <c r="D2486" s="29" t="s">
        <v>95</v>
      </c>
      <c r="E2486" s="29" t="s">
        <v>96</v>
      </c>
      <c r="F2486" s="29" t="s">
        <v>59</v>
      </c>
      <c r="G2486" s="29">
        <v>600</v>
      </c>
      <c r="H2486" s="4">
        <v>45818</v>
      </c>
      <c r="I2486" s="29">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11551</v>
      </c>
      <c r="AI2486" s="29" t="s">
        <v>11552</v>
      </c>
      <c r="AJ2486" s="29" t="s">
        <v>11553</v>
      </c>
      <c r="AK2486" s="29" t="s">
        <v>65</v>
      </c>
      <c r="AL2486" s="29" t="s">
        <v>765</v>
      </c>
      <c r="AM2486" s="29" t="s">
        <v>766</v>
      </c>
      <c r="AN2486" s="29">
        <v>25.590039999999998</v>
      </c>
      <c r="AO2486" s="29" t="s">
        <v>68</v>
      </c>
      <c r="AP2486" s="29"/>
      <c r="AQ2486" s="29"/>
      <c r="AR2486" s="29" t="s">
        <v>68</v>
      </c>
      <c r="AS2486" s="29"/>
      <c r="AT2486" s="29"/>
      <c r="AU2486" s="29" t="s">
        <v>530</v>
      </c>
      <c r="AV2486" s="29" t="s">
        <v>531</v>
      </c>
      <c r="AW2486" s="29">
        <v>47.570509999999999</v>
      </c>
      <c r="AX2486" s="29" t="s">
        <v>990</v>
      </c>
      <c r="AY2486" s="29" t="s">
        <v>991</v>
      </c>
      <c r="AZ2486" s="3">
        <v>600</v>
      </c>
      <c r="BA2486" s="29" t="s">
        <v>60</v>
      </c>
      <c r="BB2486" s="29">
        <v>600</v>
      </c>
      <c r="BC2486" s="29" t="s">
        <v>60</v>
      </c>
      <c r="BD2486" s="29" t="s">
        <v>60</v>
      </c>
      <c r="BE2486" s="29" t="s">
        <v>60</v>
      </c>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3596</v>
      </c>
      <c r="B2487" s="29" t="s">
        <v>11556</v>
      </c>
      <c r="C2487" s="29" t="s">
        <v>11557</v>
      </c>
      <c r="D2487" s="29" t="s">
        <v>95</v>
      </c>
      <c r="E2487" s="29" t="s">
        <v>96</v>
      </c>
      <c r="F2487" s="29" t="s">
        <v>59</v>
      </c>
      <c r="G2487" s="29">
        <v>1596</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986</v>
      </c>
      <c r="AJ2487" s="29" t="s">
        <v>764</v>
      </c>
      <c r="AK2487" s="29" t="s">
        <v>100</v>
      </c>
      <c r="AL2487" s="29" t="s">
        <v>765</v>
      </c>
      <c r="AM2487" s="29" t="s">
        <v>766</v>
      </c>
      <c r="AN2487" s="29">
        <v>72.305340000000001</v>
      </c>
      <c r="AO2487" s="29" t="s">
        <v>68</v>
      </c>
      <c r="AP2487" s="29"/>
      <c r="AQ2487" s="29"/>
      <c r="AR2487" s="29" t="s">
        <v>68</v>
      </c>
      <c r="AS2487" s="29"/>
      <c r="AT2487" s="29"/>
      <c r="AU2487" s="29" t="s">
        <v>530</v>
      </c>
      <c r="AV2487" s="29" t="s">
        <v>531</v>
      </c>
      <c r="AW2487" s="29">
        <v>134.41661999999999</v>
      </c>
      <c r="AX2487" s="29" t="s">
        <v>987</v>
      </c>
      <c r="AY2487" s="29" t="s">
        <v>988</v>
      </c>
      <c r="AZ2487" s="3">
        <v>1596</v>
      </c>
      <c r="BA2487" s="29" t="s">
        <v>60</v>
      </c>
      <c r="BB2487" s="29">
        <v>1596</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3597</v>
      </c>
      <c r="B2488" s="29" t="s">
        <v>11558</v>
      </c>
      <c r="C2488" s="29" t="s">
        <v>11559</v>
      </c>
      <c r="D2488" s="29" t="s">
        <v>95</v>
      </c>
      <c r="E2488" s="29" t="s">
        <v>96</v>
      </c>
      <c r="F2488" s="29" t="s">
        <v>59</v>
      </c>
      <c r="G2488" s="29">
        <v>738</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986</v>
      </c>
      <c r="AJ2488" s="29" t="s">
        <v>764</v>
      </c>
      <c r="AK2488" s="29" t="s">
        <v>100</v>
      </c>
      <c r="AL2488" s="29" t="s">
        <v>765</v>
      </c>
      <c r="AM2488" s="29" t="s">
        <v>766</v>
      </c>
      <c r="AN2488" s="29">
        <v>32.829970000000003</v>
      </c>
      <c r="AO2488" s="29" t="s">
        <v>68</v>
      </c>
      <c r="AP2488" s="29"/>
      <c r="AQ2488" s="29"/>
      <c r="AR2488" s="29" t="s">
        <v>68</v>
      </c>
      <c r="AS2488" s="29"/>
      <c r="AT2488" s="29"/>
      <c r="AU2488" s="29" t="s">
        <v>530</v>
      </c>
      <c r="AV2488" s="29" t="s">
        <v>531</v>
      </c>
      <c r="AW2488" s="29">
        <v>61.029870000000003</v>
      </c>
      <c r="AX2488" s="29" t="s">
        <v>987</v>
      </c>
      <c r="AY2488" s="29" t="s">
        <v>988</v>
      </c>
      <c r="AZ2488" s="3">
        <v>738</v>
      </c>
      <c r="BA2488" s="29" t="s">
        <v>60</v>
      </c>
      <c r="BB2488" s="29">
        <v>738</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3598</v>
      </c>
      <c r="B2489" s="29" t="s">
        <v>11560</v>
      </c>
      <c r="C2489" s="29" t="s">
        <v>11561</v>
      </c>
      <c r="D2489" s="29" t="s">
        <v>95</v>
      </c>
      <c r="E2489" s="29" t="s">
        <v>96</v>
      </c>
      <c r="F2489" s="29" t="s">
        <v>59</v>
      </c>
      <c r="G2489" s="29">
        <v>888</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981</v>
      </c>
      <c r="AJ2489" s="29" t="s">
        <v>764</v>
      </c>
      <c r="AK2489" s="29" t="s">
        <v>100</v>
      </c>
      <c r="AL2489" s="29" t="s">
        <v>765</v>
      </c>
      <c r="AM2489" s="29" t="s">
        <v>766</v>
      </c>
      <c r="AN2489" s="29">
        <v>38.299939999999999</v>
      </c>
      <c r="AO2489" s="29" t="s">
        <v>68</v>
      </c>
      <c r="AP2489" s="29"/>
      <c r="AQ2489" s="29"/>
      <c r="AR2489" s="29" t="s">
        <v>68</v>
      </c>
      <c r="AS2489" s="29"/>
      <c r="AT2489" s="29"/>
      <c r="AU2489" s="29" t="s">
        <v>530</v>
      </c>
      <c r="AV2489" s="29" t="s">
        <v>531</v>
      </c>
      <c r="AW2489" s="29">
        <v>71.19726</v>
      </c>
      <c r="AX2489" s="29" t="s">
        <v>704</v>
      </c>
      <c r="AY2489" s="29" t="s">
        <v>705</v>
      </c>
      <c r="AZ2489" s="3">
        <v>888</v>
      </c>
      <c r="BA2489" s="29" t="s">
        <v>60</v>
      </c>
      <c r="BB2489" s="29">
        <v>888</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3599</v>
      </c>
      <c r="B2490" s="29" t="s">
        <v>11562</v>
      </c>
      <c r="C2490" s="29" t="s">
        <v>11563</v>
      </c>
      <c r="D2490" s="29" t="s">
        <v>95</v>
      </c>
      <c r="E2490" s="29" t="s">
        <v>96</v>
      </c>
      <c r="F2490" s="29" t="s">
        <v>59</v>
      </c>
      <c r="G2490" s="29">
        <v>390</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986</v>
      </c>
      <c r="AJ2490" s="29" t="s">
        <v>764</v>
      </c>
      <c r="AK2490" s="29" t="s">
        <v>100</v>
      </c>
      <c r="AL2490" s="29" t="s">
        <v>765</v>
      </c>
      <c r="AM2490" s="29" t="s">
        <v>766</v>
      </c>
      <c r="AN2490" s="29">
        <v>16.537759999999999</v>
      </c>
      <c r="AO2490" s="29" t="s">
        <v>68</v>
      </c>
      <c r="AP2490" s="29"/>
      <c r="AQ2490" s="29"/>
      <c r="AR2490" s="29" t="s">
        <v>68</v>
      </c>
      <c r="AS2490" s="29"/>
      <c r="AT2490" s="29"/>
      <c r="AU2490" s="29" t="s">
        <v>530</v>
      </c>
      <c r="AV2490" s="29" t="s">
        <v>531</v>
      </c>
      <c r="AW2490" s="29">
        <v>30.742100000000001</v>
      </c>
      <c r="AX2490" s="29" t="s">
        <v>987</v>
      </c>
      <c r="AY2490" s="29" t="s">
        <v>988</v>
      </c>
      <c r="AZ2490" s="3">
        <v>390</v>
      </c>
      <c r="BA2490" s="29" t="s">
        <v>60</v>
      </c>
      <c r="BB2490" s="29">
        <v>390</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3600</v>
      </c>
      <c r="B2491" s="29" t="s">
        <v>11564</v>
      </c>
      <c r="C2491" s="29" t="s">
        <v>11565</v>
      </c>
      <c r="D2491" s="29" t="s">
        <v>95</v>
      </c>
      <c r="E2491" s="29" t="s">
        <v>96</v>
      </c>
      <c r="F2491" s="29" t="s">
        <v>59</v>
      </c>
      <c r="G2491" s="29">
        <v>300</v>
      </c>
      <c r="H2491" s="4">
        <v>45818</v>
      </c>
      <c r="I2491" s="29">
        <v>37017</v>
      </c>
      <c r="J2491" s="4" t="s">
        <v>60</v>
      </c>
      <c r="K2491" s="4">
        <v>45819</v>
      </c>
      <c r="L2491" s="4"/>
      <c r="M2491" s="4">
        <v>45820</v>
      </c>
      <c r="N2491" s="4"/>
      <c r="O2491" s="4" t="s">
        <v>60</v>
      </c>
      <c r="P2491" s="4" t="s">
        <v>60</v>
      </c>
      <c r="Q2491" s="4" t="s">
        <v>60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11551</v>
      </c>
      <c r="AI2491" s="29" t="s">
        <v>11566</v>
      </c>
      <c r="AJ2491" s="29" t="s">
        <v>11553</v>
      </c>
      <c r="AK2491" s="29" t="s">
        <v>100</v>
      </c>
      <c r="AL2491" s="29" t="s">
        <v>765</v>
      </c>
      <c r="AM2491" s="29" t="s">
        <v>766</v>
      </c>
      <c r="AN2491" s="29">
        <v>14.05941</v>
      </c>
      <c r="AO2491" s="29" t="s">
        <v>68</v>
      </c>
      <c r="AP2491" s="29"/>
      <c r="AQ2491" s="29"/>
      <c r="AR2491" s="29" t="s">
        <v>68</v>
      </c>
      <c r="AS2491" s="29"/>
      <c r="AT2491" s="29"/>
      <c r="AU2491" s="29" t="s">
        <v>530</v>
      </c>
      <c r="AV2491" s="29" t="s">
        <v>531</v>
      </c>
      <c r="AW2491" s="29">
        <v>26.13552</v>
      </c>
      <c r="AX2491" s="29" t="s">
        <v>704</v>
      </c>
      <c r="AY2491" s="29" t="s">
        <v>705</v>
      </c>
      <c r="AZ2491" s="3">
        <v>300</v>
      </c>
      <c r="BA2491" s="29" t="s">
        <v>60</v>
      </c>
      <c r="BB2491" s="29">
        <v>300</v>
      </c>
      <c r="BC2491" s="29" t="s">
        <v>60</v>
      </c>
      <c r="BD2491" s="29" t="s">
        <v>60</v>
      </c>
      <c r="BE2491" s="29" t="s">
        <v>60</v>
      </c>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3601</v>
      </c>
      <c r="B2492" s="29" t="s">
        <v>11567</v>
      </c>
      <c r="C2492" s="29" t="s">
        <v>11568</v>
      </c>
      <c r="D2492" s="29" t="s">
        <v>95</v>
      </c>
      <c r="E2492" s="29" t="s">
        <v>96</v>
      </c>
      <c r="F2492" s="29" t="s">
        <v>59</v>
      </c>
      <c r="G2492" s="29">
        <v>360</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992</v>
      </c>
      <c r="AJ2492" s="29" t="s">
        <v>764</v>
      </c>
      <c r="AK2492" s="29" t="s">
        <v>65</v>
      </c>
      <c r="AL2492" s="29" t="s">
        <v>765</v>
      </c>
      <c r="AM2492" s="29" t="s">
        <v>766</v>
      </c>
      <c r="AN2492" s="29">
        <v>12.616569999999999</v>
      </c>
      <c r="AO2492" s="29" t="s">
        <v>68</v>
      </c>
      <c r="AP2492" s="29"/>
      <c r="AQ2492" s="29"/>
      <c r="AR2492" s="29" t="s">
        <v>68</v>
      </c>
      <c r="AS2492" s="29"/>
      <c r="AT2492" s="29"/>
      <c r="AU2492" s="29" t="s">
        <v>530</v>
      </c>
      <c r="AV2492" s="29" t="s">
        <v>531</v>
      </c>
      <c r="AW2492" s="29">
        <v>23.45656</v>
      </c>
      <c r="AX2492" s="29" t="s">
        <v>704</v>
      </c>
      <c r="AY2492" s="29" t="s">
        <v>705</v>
      </c>
      <c r="AZ2492" s="3">
        <v>360</v>
      </c>
      <c r="BA2492" s="29" t="s">
        <v>60</v>
      </c>
      <c r="BB2492" s="29">
        <v>360</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3602</v>
      </c>
      <c r="B2493" s="29" t="s">
        <v>11569</v>
      </c>
      <c r="C2493" s="29" t="s">
        <v>11570</v>
      </c>
      <c r="D2493" s="29" t="s">
        <v>95</v>
      </c>
      <c r="E2493" s="29" t="s">
        <v>96</v>
      </c>
      <c r="F2493" s="29" t="s">
        <v>59</v>
      </c>
      <c r="G2493" s="29">
        <v>2496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981</v>
      </c>
      <c r="AJ2493" s="29" t="s">
        <v>764</v>
      </c>
      <c r="AK2493" s="29" t="s">
        <v>100</v>
      </c>
      <c r="AL2493" s="29" t="s">
        <v>765</v>
      </c>
      <c r="AM2493" s="29" t="s">
        <v>766</v>
      </c>
      <c r="AN2493" s="29">
        <v>114.16589999999999</v>
      </c>
      <c r="AO2493" s="29" t="s">
        <v>68</v>
      </c>
      <c r="AP2493" s="29"/>
      <c r="AQ2493" s="29"/>
      <c r="AR2493" s="29" t="s">
        <v>68</v>
      </c>
      <c r="AS2493" s="29"/>
      <c r="AT2493" s="29"/>
      <c r="AU2493" s="29" t="s">
        <v>530</v>
      </c>
      <c r="AV2493" s="29" t="s">
        <v>531</v>
      </c>
      <c r="AW2493" s="29">
        <v>212.23572999999999</v>
      </c>
      <c r="AX2493" s="29" t="s">
        <v>704</v>
      </c>
      <c r="AY2493" s="29" t="s">
        <v>705</v>
      </c>
      <c r="AZ2493" s="3">
        <v>2496</v>
      </c>
      <c r="BA2493" s="29" t="s">
        <v>60</v>
      </c>
      <c r="BB2493" s="29">
        <v>2496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3603</v>
      </c>
      <c r="B2494" s="29" t="s">
        <v>11571</v>
      </c>
      <c r="C2494" s="29" t="s">
        <v>11572</v>
      </c>
      <c r="D2494" s="29" t="s">
        <v>95</v>
      </c>
      <c r="E2494" s="29" t="s">
        <v>96</v>
      </c>
      <c r="F2494" s="29" t="s">
        <v>59</v>
      </c>
      <c r="G2494" s="29">
        <v>1596</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986</v>
      </c>
      <c r="AJ2494" s="29" t="s">
        <v>764</v>
      </c>
      <c r="AK2494" s="29" t="s">
        <v>100</v>
      </c>
      <c r="AL2494" s="29" t="s">
        <v>765</v>
      </c>
      <c r="AM2494" s="29" t="s">
        <v>766</v>
      </c>
      <c r="AN2494" s="29">
        <v>73.279269999999997</v>
      </c>
      <c r="AO2494" s="29" t="s">
        <v>68</v>
      </c>
      <c r="AP2494" s="29"/>
      <c r="AQ2494" s="29"/>
      <c r="AR2494" s="29" t="s">
        <v>68</v>
      </c>
      <c r="AS2494" s="29"/>
      <c r="AT2494" s="29"/>
      <c r="AU2494" s="29" t="s">
        <v>530</v>
      </c>
      <c r="AV2494" s="29" t="s">
        <v>531</v>
      </c>
      <c r="AW2494" s="29">
        <v>136.22753</v>
      </c>
      <c r="AX2494" s="29" t="s">
        <v>987</v>
      </c>
      <c r="AY2494" s="29" t="s">
        <v>988</v>
      </c>
      <c r="AZ2494" s="3">
        <v>1596</v>
      </c>
      <c r="BA2494" s="29" t="s">
        <v>60</v>
      </c>
      <c r="BB2494" s="29">
        <v>1596</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3604</v>
      </c>
      <c r="B2495" s="29" t="s">
        <v>11573</v>
      </c>
      <c r="C2495" s="29" t="s">
        <v>11574</v>
      </c>
      <c r="D2495" s="29" t="s">
        <v>95</v>
      </c>
      <c r="E2495" s="29" t="s">
        <v>96</v>
      </c>
      <c r="F2495" s="29" t="s">
        <v>59</v>
      </c>
      <c r="G2495" s="29">
        <v>2592</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985</v>
      </c>
      <c r="AJ2495" s="29" t="s">
        <v>764</v>
      </c>
      <c r="AK2495" s="29" t="s">
        <v>100</v>
      </c>
      <c r="AL2495" s="29" t="s">
        <v>765</v>
      </c>
      <c r="AM2495" s="29" t="s">
        <v>766</v>
      </c>
      <c r="AN2495" s="29">
        <v>118.62063999999999</v>
      </c>
      <c r="AO2495" s="29" t="s">
        <v>68</v>
      </c>
      <c r="AP2495" s="29"/>
      <c r="AQ2495" s="29"/>
      <c r="AR2495" s="29" t="s">
        <v>68</v>
      </c>
      <c r="AS2495" s="29"/>
      <c r="AT2495" s="29"/>
      <c r="AU2495" s="29" t="s">
        <v>530</v>
      </c>
      <c r="AV2495" s="29" t="s">
        <v>531</v>
      </c>
      <c r="AW2495" s="29">
        <v>220.51707999999999</v>
      </c>
      <c r="AX2495" s="29" t="s">
        <v>799</v>
      </c>
      <c r="AY2495" s="29" t="s">
        <v>800</v>
      </c>
      <c r="AZ2495" s="3">
        <v>2592</v>
      </c>
      <c r="BA2495" s="29" t="s">
        <v>60</v>
      </c>
      <c r="BB2495" s="29">
        <v>2592</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3605</v>
      </c>
      <c r="B2496" s="29" t="s">
        <v>11575</v>
      </c>
      <c r="C2496" s="29" t="s">
        <v>11576</v>
      </c>
      <c r="D2496" s="29" t="s">
        <v>95</v>
      </c>
      <c r="E2496" s="29" t="s">
        <v>96</v>
      </c>
      <c r="F2496" s="29" t="s">
        <v>59</v>
      </c>
      <c r="G2496" s="29">
        <v>1392</v>
      </c>
      <c r="H2496" s="4">
        <v>45817</v>
      </c>
      <c r="I2496" s="29">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763</v>
      </c>
      <c r="AI2496" s="29" t="s">
        <v>989</v>
      </c>
      <c r="AJ2496" s="29" t="s">
        <v>764</v>
      </c>
      <c r="AK2496" s="29" t="s">
        <v>100</v>
      </c>
      <c r="AL2496" s="29" t="s">
        <v>765</v>
      </c>
      <c r="AM2496" s="29" t="s">
        <v>766</v>
      </c>
      <c r="AN2496" s="29">
        <v>64.091560000000001</v>
      </c>
      <c r="AO2496" s="29" t="s">
        <v>68</v>
      </c>
      <c r="AP2496" s="29"/>
      <c r="AQ2496" s="29"/>
      <c r="AR2496" s="29" t="s">
        <v>68</v>
      </c>
      <c r="AS2496" s="29"/>
      <c r="AT2496" s="29"/>
      <c r="AU2496" s="29" t="s">
        <v>530</v>
      </c>
      <c r="AV2496" s="29" t="s">
        <v>531</v>
      </c>
      <c r="AW2496" s="29">
        <v>119.14735</v>
      </c>
      <c r="AX2496" s="29" t="s">
        <v>990</v>
      </c>
      <c r="AY2496" s="29" t="s">
        <v>991</v>
      </c>
      <c r="AZ2496" s="3">
        <v>1392</v>
      </c>
      <c r="BA2496" s="29" t="s">
        <v>60</v>
      </c>
      <c r="BB2496" s="29">
        <v>1392</v>
      </c>
      <c r="BC2496" s="29" t="s">
        <v>60</v>
      </c>
      <c r="BD2496" s="29" t="s">
        <v>60</v>
      </c>
      <c r="BE2496" s="29" t="s">
        <v>60</v>
      </c>
      <c r="BF2496" s="31" t="str">
        <f>IFERROR(VLOOKUP(Data_Power_app[[#This Row],[PRO ODER]],'Result'!H:J,3,0),"")</f>
        <v>LAMINATION 6</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3606</v>
      </c>
      <c r="B2497" s="29" t="s">
        <v>11577</v>
      </c>
      <c r="C2497" s="29" t="s">
        <v>11578</v>
      </c>
      <c r="D2497" s="29" t="s">
        <v>95</v>
      </c>
      <c r="E2497" s="29" t="s">
        <v>96</v>
      </c>
      <c r="F2497" s="29" t="s">
        <v>59</v>
      </c>
      <c r="G2497" s="29">
        <v>300</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989</v>
      </c>
      <c r="AJ2497" s="29" t="s">
        <v>764</v>
      </c>
      <c r="AK2497" s="29" t="s">
        <v>100</v>
      </c>
      <c r="AL2497" s="29" t="s">
        <v>765</v>
      </c>
      <c r="AM2497" s="29" t="s">
        <v>766</v>
      </c>
      <c r="AN2497" s="29">
        <v>14.20978</v>
      </c>
      <c r="AO2497" s="29" t="s">
        <v>68</v>
      </c>
      <c r="AP2497" s="29"/>
      <c r="AQ2497" s="29"/>
      <c r="AR2497" s="29" t="s">
        <v>68</v>
      </c>
      <c r="AS2497" s="29"/>
      <c r="AT2497" s="29"/>
      <c r="AU2497" s="29" t="s">
        <v>530</v>
      </c>
      <c r="AV2497" s="29" t="s">
        <v>531</v>
      </c>
      <c r="AW2497" s="29">
        <v>26.416360000000001</v>
      </c>
      <c r="AX2497" s="29" t="s">
        <v>990</v>
      </c>
      <c r="AY2497" s="29" t="s">
        <v>991</v>
      </c>
      <c r="AZ2497" s="3">
        <v>300</v>
      </c>
      <c r="BA2497" s="29" t="s">
        <v>60</v>
      </c>
      <c r="BB2497" s="29">
        <v>300</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3607</v>
      </c>
      <c r="B2498" s="29" t="s">
        <v>11579</v>
      </c>
      <c r="C2498" s="29" t="s">
        <v>11580</v>
      </c>
      <c r="D2498" s="29" t="s">
        <v>95</v>
      </c>
      <c r="E2498" s="29" t="s">
        <v>96</v>
      </c>
      <c r="F2498" s="29" t="s">
        <v>59</v>
      </c>
      <c r="G2498" s="29">
        <v>900</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985</v>
      </c>
      <c r="AJ2498" s="29" t="s">
        <v>764</v>
      </c>
      <c r="AK2498" s="29" t="s">
        <v>100</v>
      </c>
      <c r="AL2498" s="29" t="s">
        <v>765</v>
      </c>
      <c r="AM2498" s="29" t="s">
        <v>766</v>
      </c>
      <c r="AN2498" s="29">
        <v>41.94</v>
      </c>
      <c r="AO2498" s="29" t="s">
        <v>68</v>
      </c>
      <c r="AP2498" s="29"/>
      <c r="AQ2498" s="29"/>
      <c r="AR2498" s="29" t="s">
        <v>68</v>
      </c>
      <c r="AS2498" s="29"/>
      <c r="AT2498" s="29"/>
      <c r="AU2498" s="29" t="s">
        <v>530</v>
      </c>
      <c r="AV2498" s="29" t="s">
        <v>531</v>
      </c>
      <c r="AW2498" s="29">
        <v>77.967680000000001</v>
      </c>
      <c r="AX2498" s="29" t="s">
        <v>799</v>
      </c>
      <c r="AY2498" s="29" t="s">
        <v>800</v>
      </c>
      <c r="AZ2498" s="3">
        <v>900</v>
      </c>
      <c r="BA2498" s="29" t="s">
        <v>60</v>
      </c>
      <c r="BB2498" s="29">
        <v>900</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3608</v>
      </c>
      <c r="B2499" s="29" t="s">
        <v>11581</v>
      </c>
      <c r="C2499" s="29" t="s">
        <v>11582</v>
      </c>
      <c r="D2499" s="29" t="s">
        <v>95</v>
      </c>
      <c r="E2499" s="29" t="s">
        <v>96</v>
      </c>
      <c r="F2499" s="29" t="s">
        <v>59</v>
      </c>
      <c r="G2499" s="29">
        <v>300</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985</v>
      </c>
      <c r="AJ2499" s="29" t="s">
        <v>764</v>
      </c>
      <c r="AK2499" s="29" t="s">
        <v>100</v>
      </c>
      <c r="AL2499" s="29" t="s">
        <v>765</v>
      </c>
      <c r="AM2499" s="29" t="s">
        <v>766</v>
      </c>
      <c r="AN2499" s="29">
        <v>14.34735</v>
      </c>
      <c r="AO2499" s="29" t="s">
        <v>68</v>
      </c>
      <c r="AP2499" s="29"/>
      <c r="AQ2499" s="29"/>
      <c r="AR2499" s="29" t="s">
        <v>68</v>
      </c>
      <c r="AS2499" s="29"/>
      <c r="AT2499" s="29"/>
      <c r="AU2499" s="29" t="s">
        <v>530</v>
      </c>
      <c r="AV2499" s="29" t="s">
        <v>531</v>
      </c>
      <c r="AW2499" s="29">
        <v>26.672419999999999</v>
      </c>
      <c r="AX2499" s="29" t="s">
        <v>799</v>
      </c>
      <c r="AY2499" s="29" t="s">
        <v>800</v>
      </c>
      <c r="AZ2499" s="3">
        <v>300</v>
      </c>
      <c r="BA2499" s="29" t="s">
        <v>60</v>
      </c>
      <c r="BB2499" s="29">
        <v>300</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3609</v>
      </c>
      <c r="B2500" s="29" t="s">
        <v>11583</v>
      </c>
      <c r="C2500" s="29" t="s">
        <v>11584</v>
      </c>
      <c r="D2500" s="29" t="s">
        <v>95</v>
      </c>
      <c r="E2500" s="29" t="s">
        <v>96</v>
      </c>
      <c r="F2500" s="29" t="s">
        <v>59</v>
      </c>
      <c r="G2500" s="29">
        <v>300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993</v>
      </c>
      <c r="AJ2500" s="29" t="s">
        <v>764</v>
      </c>
      <c r="AK2500" s="29" t="s">
        <v>65</v>
      </c>
      <c r="AL2500" s="29" t="s">
        <v>765</v>
      </c>
      <c r="AM2500" s="29" t="s">
        <v>766</v>
      </c>
      <c r="AN2500" s="29">
        <v>11.80939</v>
      </c>
      <c r="AO2500" s="29" t="s">
        <v>68</v>
      </c>
      <c r="AP2500" s="29"/>
      <c r="AQ2500" s="29"/>
      <c r="AR2500" s="29" t="s">
        <v>68</v>
      </c>
      <c r="AS2500" s="29"/>
      <c r="AT2500" s="29"/>
      <c r="AU2500" s="29" t="s">
        <v>530</v>
      </c>
      <c r="AV2500" s="29" t="s">
        <v>531</v>
      </c>
      <c r="AW2500" s="29">
        <v>21.95243</v>
      </c>
      <c r="AX2500" s="29" t="s">
        <v>664</v>
      </c>
      <c r="AY2500" s="29" t="s">
        <v>665</v>
      </c>
      <c r="AZ2500" s="3">
        <v>300</v>
      </c>
      <c r="BA2500" s="29" t="s">
        <v>60</v>
      </c>
      <c r="BB2500" s="29">
        <v>300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3610</v>
      </c>
      <c r="B2501" s="29" t="s">
        <v>11585</v>
      </c>
      <c r="C2501" s="29" t="s">
        <v>11586</v>
      </c>
      <c r="D2501" s="29" t="s">
        <v>95</v>
      </c>
      <c r="E2501" s="29" t="s">
        <v>96</v>
      </c>
      <c r="F2501" s="29" t="s">
        <v>59</v>
      </c>
      <c r="G2501" s="29">
        <v>1296</v>
      </c>
      <c r="H2501" s="4">
        <v>45817</v>
      </c>
      <c r="I2501" s="29">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763</v>
      </c>
      <c r="AI2501" s="29" t="s">
        <v>994</v>
      </c>
      <c r="AJ2501" s="29" t="s">
        <v>764</v>
      </c>
      <c r="AK2501" s="29" t="s">
        <v>65</v>
      </c>
      <c r="AL2501" s="29" t="s">
        <v>765</v>
      </c>
      <c r="AM2501" s="29" t="s">
        <v>766</v>
      </c>
      <c r="AN2501" s="29">
        <v>50.950949999999999</v>
      </c>
      <c r="AO2501" s="29" t="s">
        <v>68</v>
      </c>
      <c r="AP2501" s="29"/>
      <c r="AQ2501" s="29"/>
      <c r="AR2501" s="29" t="s">
        <v>68</v>
      </c>
      <c r="AS2501" s="29"/>
      <c r="AT2501" s="29"/>
      <c r="AU2501" s="29" t="s">
        <v>530</v>
      </c>
      <c r="AV2501" s="29" t="s">
        <v>531</v>
      </c>
      <c r="AW2501" s="29">
        <v>94.713859999999997</v>
      </c>
      <c r="AX2501" s="29" t="s">
        <v>990</v>
      </c>
      <c r="AY2501" s="29" t="s">
        <v>991</v>
      </c>
      <c r="AZ2501" s="3">
        <v>1296</v>
      </c>
      <c r="BA2501" s="29" t="s">
        <v>60</v>
      </c>
      <c r="BB2501" s="29">
        <v>1296</v>
      </c>
      <c r="BC2501" s="29" t="s">
        <v>60</v>
      </c>
      <c r="BD2501" s="29" t="s">
        <v>60</v>
      </c>
      <c r="BE2501" s="29" t="s">
        <v>60</v>
      </c>
      <c r="BF2501" s="31" t="str">
        <f>IFERROR(VLOOKUP(Data_Power_app[[#This Row],[PRO ODER]],'Result'!H:J,3,0),"")</f>
        <v>LAMINATION 6</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3611</v>
      </c>
      <c r="B2502" s="29" t="s">
        <v>11587</v>
      </c>
      <c r="C2502" s="29" t="s">
        <v>11588</v>
      </c>
      <c r="D2502" s="29" t="s">
        <v>95</v>
      </c>
      <c r="E2502" s="29" t="s">
        <v>96</v>
      </c>
      <c r="F2502" s="29" t="s">
        <v>59</v>
      </c>
      <c r="G2502" s="29">
        <v>1296</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994</v>
      </c>
      <c r="AJ2502" s="29" t="s">
        <v>764</v>
      </c>
      <c r="AK2502" s="29" t="s">
        <v>65</v>
      </c>
      <c r="AL2502" s="29" t="s">
        <v>765</v>
      </c>
      <c r="AM2502" s="29" t="s">
        <v>766</v>
      </c>
      <c r="AN2502" s="29">
        <v>50.190469999999998</v>
      </c>
      <c r="AO2502" s="29" t="s">
        <v>68</v>
      </c>
      <c r="AP2502" s="29"/>
      <c r="AQ2502" s="29"/>
      <c r="AR2502" s="29" t="s">
        <v>68</v>
      </c>
      <c r="AS2502" s="29"/>
      <c r="AT2502" s="29"/>
      <c r="AU2502" s="29" t="s">
        <v>530</v>
      </c>
      <c r="AV2502" s="29" t="s">
        <v>531</v>
      </c>
      <c r="AW2502" s="29">
        <v>93.301969999999997</v>
      </c>
      <c r="AX2502" s="29" t="s">
        <v>990</v>
      </c>
      <c r="AY2502" s="29" t="s">
        <v>991</v>
      </c>
      <c r="AZ2502" s="3">
        <v>1296</v>
      </c>
      <c r="BA2502" s="29" t="s">
        <v>60</v>
      </c>
      <c r="BB2502" s="29">
        <v>1296</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3612</v>
      </c>
      <c r="B2503" s="29" t="s">
        <v>11589</v>
      </c>
      <c r="C2503" s="29" t="s">
        <v>11590</v>
      </c>
      <c r="D2503" s="29" t="s">
        <v>95</v>
      </c>
      <c r="E2503" s="29" t="s">
        <v>96</v>
      </c>
      <c r="F2503" s="29" t="s">
        <v>59</v>
      </c>
      <c r="G2503" s="29">
        <v>600</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992</v>
      </c>
      <c r="AJ2503" s="29" t="s">
        <v>764</v>
      </c>
      <c r="AK2503" s="29" t="s">
        <v>65</v>
      </c>
      <c r="AL2503" s="29" t="s">
        <v>765</v>
      </c>
      <c r="AM2503" s="29" t="s">
        <v>766</v>
      </c>
      <c r="AN2503" s="29">
        <v>23.427230000000002</v>
      </c>
      <c r="AO2503" s="29" t="s">
        <v>68</v>
      </c>
      <c r="AP2503" s="29"/>
      <c r="AQ2503" s="29"/>
      <c r="AR2503" s="29" t="s">
        <v>68</v>
      </c>
      <c r="AS2503" s="29"/>
      <c r="AT2503" s="29"/>
      <c r="AU2503" s="29" t="s">
        <v>530</v>
      </c>
      <c r="AV2503" s="29" t="s">
        <v>531</v>
      </c>
      <c r="AW2503" s="29">
        <v>43.549790000000002</v>
      </c>
      <c r="AX2503" s="29" t="s">
        <v>704</v>
      </c>
      <c r="AY2503" s="29" t="s">
        <v>705</v>
      </c>
      <c r="AZ2503" s="3">
        <v>600</v>
      </c>
      <c r="BA2503" s="29" t="s">
        <v>60</v>
      </c>
      <c r="BB2503" s="29">
        <v>600</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3613</v>
      </c>
      <c r="B2504" s="29" t="s">
        <v>11591</v>
      </c>
      <c r="C2504" s="29" t="s">
        <v>11592</v>
      </c>
      <c r="D2504" s="29" t="s">
        <v>95</v>
      </c>
      <c r="E2504" s="29" t="s">
        <v>96</v>
      </c>
      <c r="F2504" s="29" t="s">
        <v>59</v>
      </c>
      <c r="G2504" s="29">
        <v>1092</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993</v>
      </c>
      <c r="AJ2504" s="29" t="s">
        <v>764</v>
      </c>
      <c r="AK2504" s="29" t="s">
        <v>65</v>
      </c>
      <c r="AL2504" s="29" t="s">
        <v>765</v>
      </c>
      <c r="AM2504" s="29" t="s">
        <v>766</v>
      </c>
      <c r="AN2504" s="29">
        <v>42.454799999999999</v>
      </c>
      <c r="AO2504" s="29" t="s">
        <v>68</v>
      </c>
      <c r="AP2504" s="29"/>
      <c r="AQ2504" s="29"/>
      <c r="AR2504" s="29" t="s">
        <v>68</v>
      </c>
      <c r="AS2504" s="29"/>
      <c r="AT2504" s="29"/>
      <c r="AU2504" s="29" t="s">
        <v>530</v>
      </c>
      <c r="AV2504" s="29" t="s">
        <v>531</v>
      </c>
      <c r="AW2504" s="29">
        <v>78.920339999999996</v>
      </c>
      <c r="AX2504" s="29" t="s">
        <v>664</v>
      </c>
      <c r="AY2504" s="29" t="s">
        <v>665</v>
      </c>
      <c r="AZ2504" s="3">
        <v>1092</v>
      </c>
      <c r="BA2504" s="29" t="s">
        <v>60</v>
      </c>
      <c r="BB2504" s="29">
        <v>1092</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3614</v>
      </c>
      <c r="B2505" s="29" t="s">
        <v>11593</v>
      </c>
      <c r="C2505" s="29" t="s">
        <v>11594</v>
      </c>
      <c r="D2505" s="29" t="s">
        <v>95</v>
      </c>
      <c r="E2505" s="29" t="s">
        <v>96</v>
      </c>
      <c r="F2505" s="29" t="s">
        <v>59</v>
      </c>
      <c r="G2505" s="29">
        <v>1296</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994</v>
      </c>
      <c r="AJ2505" s="29" t="s">
        <v>764</v>
      </c>
      <c r="AK2505" s="29" t="s">
        <v>65</v>
      </c>
      <c r="AL2505" s="29" t="s">
        <v>765</v>
      </c>
      <c r="AM2505" s="29" t="s">
        <v>766</v>
      </c>
      <c r="AN2505" s="29">
        <v>50.402979999999999</v>
      </c>
      <c r="AO2505" s="29" t="s">
        <v>68</v>
      </c>
      <c r="AP2505" s="29"/>
      <c r="AQ2505" s="29"/>
      <c r="AR2505" s="29" t="s">
        <v>68</v>
      </c>
      <c r="AS2505" s="29"/>
      <c r="AT2505" s="29"/>
      <c r="AU2505" s="29" t="s">
        <v>530</v>
      </c>
      <c r="AV2505" s="29" t="s">
        <v>531</v>
      </c>
      <c r="AW2505" s="29">
        <v>93.695740000000001</v>
      </c>
      <c r="AX2505" s="29" t="s">
        <v>990</v>
      </c>
      <c r="AY2505" s="29" t="s">
        <v>991</v>
      </c>
      <c r="AZ2505" s="3">
        <v>1296</v>
      </c>
      <c r="BA2505" s="29" t="s">
        <v>60</v>
      </c>
      <c r="BB2505" s="29">
        <v>1296</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3615</v>
      </c>
      <c r="B2506" s="29" t="s">
        <v>11595</v>
      </c>
      <c r="C2506" s="29" t="s">
        <v>11596</v>
      </c>
      <c r="D2506" s="29" t="s">
        <v>95</v>
      </c>
      <c r="E2506" s="29" t="s">
        <v>96</v>
      </c>
      <c r="F2506" s="29" t="s">
        <v>59</v>
      </c>
      <c r="G2506" s="29">
        <v>600</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993</v>
      </c>
      <c r="AJ2506" s="29" t="s">
        <v>764</v>
      </c>
      <c r="AK2506" s="29" t="s">
        <v>65</v>
      </c>
      <c r="AL2506" s="29" t="s">
        <v>765</v>
      </c>
      <c r="AM2506" s="29" t="s">
        <v>766</v>
      </c>
      <c r="AN2506" s="29">
        <v>23.63053</v>
      </c>
      <c r="AO2506" s="29" t="s">
        <v>68</v>
      </c>
      <c r="AP2506" s="29"/>
      <c r="AQ2506" s="29"/>
      <c r="AR2506" s="29" t="s">
        <v>68</v>
      </c>
      <c r="AS2506" s="29"/>
      <c r="AT2506" s="29"/>
      <c r="AU2506" s="29" t="s">
        <v>530</v>
      </c>
      <c r="AV2506" s="29" t="s">
        <v>531</v>
      </c>
      <c r="AW2506" s="29">
        <v>43.927280000000003</v>
      </c>
      <c r="AX2506" s="29" t="s">
        <v>664</v>
      </c>
      <c r="AY2506" s="29" t="s">
        <v>665</v>
      </c>
      <c r="AZ2506" s="3">
        <v>600</v>
      </c>
      <c r="BA2506" s="29" t="s">
        <v>60</v>
      </c>
      <c r="BB2506" s="29">
        <v>600</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3616</v>
      </c>
      <c r="B2507" s="29" t="s">
        <v>11597</v>
      </c>
      <c r="C2507" s="29" t="s">
        <v>11598</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994</v>
      </c>
      <c r="AJ2507" s="29" t="s">
        <v>764</v>
      </c>
      <c r="AK2507" s="29" t="s">
        <v>65</v>
      </c>
      <c r="AL2507" s="29" t="s">
        <v>765</v>
      </c>
      <c r="AM2507" s="29" t="s">
        <v>766</v>
      </c>
      <c r="AN2507" s="29">
        <v>11.876099999999999</v>
      </c>
      <c r="AO2507" s="29" t="s">
        <v>68</v>
      </c>
      <c r="AP2507" s="29"/>
      <c r="AQ2507" s="29"/>
      <c r="AR2507" s="29" t="s">
        <v>68</v>
      </c>
      <c r="AS2507" s="29"/>
      <c r="AT2507" s="29"/>
      <c r="AU2507" s="29" t="s">
        <v>530</v>
      </c>
      <c r="AV2507" s="29" t="s">
        <v>531</v>
      </c>
      <c r="AW2507" s="29">
        <v>22.076540000000001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3617</v>
      </c>
      <c r="B2508" s="29" t="s">
        <v>11599</v>
      </c>
      <c r="C2508" s="29" t="s">
        <v>11600</v>
      </c>
      <c r="D2508" s="29" t="s">
        <v>75</v>
      </c>
      <c r="E2508" s="29" t="s">
        <v>76</v>
      </c>
      <c r="F2508" s="29" t="s">
        <v>59</v>
      </c>
      <c r="G2508" s="29">
        <v>906</v>
      </c>
      <c r="H2508" s="4">
        <v>45818</v>
      </c>
      <c r="I2508" s="29">
        <v>37017</v>
      </c>
      <c r="J2508" s="4" t="s">
        <v>60</v>
      </c>
      <c r="K2508" s="4">
        <v>45819</v>
      </c>
      <c r="L2508" s="4"/>
      <c r="M2508" s="4">
        <v>45820</v>
      </c>
      <c r="N2508" s="4"/>
      <c r="O2508" s="4" t="s">
        <v>60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78</v>
      </c>
      <c r="AI2508" s="29" t="s">
        <v>824</v>
      </c>
      <c r="AJ2508" s="29" t="s">
        <v>79</v>
      </c>
      <c r="AK2508" s="29" t="s">
        <v>100</v>
      </c>
      <c r="AL2508" s="29" t="s">
        <v>193</v>
      </c>
      <c r="AM2508" s="29" t="s">
        <v>194</v>
      </c>
      <c r="AN2508" s="29">
        <v>37.859169999999999</v>
      </c>
      <c r="AO2508" s="29" t="s">
        <v>82</v>
      </c>
      <c r="AP2508" s="29" t="s">
        <v>83</v>
      </c>
      <c r="AQ2508" s="29">
        <v>32.628230000000002</v>
      </c>
      <c r="AR2508" s="29" t="s">
        <v>68</v>
      </c>
      <c r="AS2508" s="29"/>
      <c r="AT2508" s="29"/>
      <c r="AU2508" s="29" t="s">
        <v>280</v>
      </c>
      <c r="AV2508" s="29" t="s">
        <v>281</v>
      </c>
      <c r="AW2508" s="29">
        <v>70.377610000000004</v>
      </c>
      <c r="AX2508" s="29" t="s">
        <v>11601</v>
      </c>
      <c r="AY2508" s="29" t="s">
        <v>214</v>
      </c>
      <c r="AZ2508" s="3">
        <v>660</v>
      </c>
      <c r="BA2508" s="29" t="s">
        <v>60</v>
      </c>
      <c r="BB2508" s="29">
        <v>906</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3618</v>
      </c>
      <c r="B2509" s="29" t="s">
        <v>11602</v>
      </c>
      <c r="C2509" s="29" t="s">
        <v>11603</v>
      </c>
      <c r="D2509" s="29" t="s">
        <v>75</v>
      </c>
      <c r="E2509" s="29" t="s">
        <v>76</v>
      </c>
      <c r="F2509" s="29" t="s">
        <v>59</v>
      </c>
      <c r="G2509" s="29">
        <v>100</v>
      </c>
      <c r="H2509" s="4">
        <v>45818</v>
      </c>
      <c r="I2509" s="29">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78</v>
      </c>
      <c r="AI2509" s="29" t="s">
        <v>824</v>
      </c>
      <c r="AJ2509" s="29" t="s">
        <v>79</v>
      </c>
      <c r="AK2509" s="29" t="s">
        <v>100</v>
      </c>
      <c r="AL2509" s="29" t="s">
        <v>193</v>
      </c>
      <c r="AM2509" s="29" t="s">
        <v>194</v>
      </c>
      <c r="AN2509" s="29">
        <v>4.1911800000000001</v>
      </c>
      <c r="AO2509" s="29" t="s">
        <v>82</v>
      </c>
      <c r="AP2509" s="29" t="s">
        <v>83</v>
      </c>
      <c r="AQ2509" s="29">
        <v>3.5888800000000001</v>
      </c>
      <c r="AR2509" s="29" t="s">
        <v>68</v>
      </c>
      <c r="AS2509" s="29"/>
      <c r="AT2509" s="29"/>
      <c r="AU2509" s="29" t="s">
        <v>280</v>
      </c>
      <c r="AV2509" s="29" t="s">
        <v>281</v>
      </c>
      <c r="AW2509" s="29">
        <v>7.7912800000000004</v>
      </c>
      <c r="AX2509" s="29" t="s">
        <v>11601</v>
      </c>
      <c r="AY2509" s="29" t="s">
        <v>214</v>
      </c>
      <c r="AZ2509" s="3">
        <v>75</v>
      </c>
      <c r="BA2509" s="29" t="s">
        <v>60</v>
      </c>
      <c r="BB2509" s="29">
        <v>100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3620</v>
      </c>
      <c r="B2510" s="29" t="s">
        <v>11604</v>
      </c>
      <c r="C2510" s="29" t="s">
        <v>11605</v>
      </c>
      <c r="D2510" s="29" t="s">
        <v>75</v>
      </c>
      <c r="E2510" s="29" t="s">
        <v>284</v>
      </c>
      <c r="F2510" s="29" t="s">
        <v>59</v>
      </c>
      <c r="G2510" s="29">
        <v>120</v>
      </c>
      <c r="H2510" s="4">
        <v>45818</v>
      </c>
      <c r="I2510" s="29">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1071</v>
      </c>
      <c r="AI2510" s="29" t="s">
        <v>8287</v>
      </c>
      <c r="AJ2510" s="29" t="s">
        <v>1072</v>
      </c>
      <c r="AK2510" s="29" t="s">
        <v>192</v>
      </c>
      <c r="AL2510" s="29" t="s">
        <v>1073</v>
      </c>
      <c r="AM2510" s="29" t="s">
        <v>1074</v>
      </c>
      <c r="AN2510" s="29">
        <v>4.0675699999999999</v>
      </c>
      <c r="AO2510" s="29" t="s">
        <v>68</v>
      </c>
      <c r="AP2510" s="29"/>
      <c r="AQ2510" s="29"/>
      <c r="AR2510" s="29" t="s">
        <v>68</v>
      </c>
      <c r="AS2510" s="29"/>
      <c r="AT2510" s="29"/>
      <c r="AU2510" s="29" t="s">
        <v>8288</v>
      </c>
      <c r="AV2510" s="29" t="s">
        <v>8289</v>
      </c>
      <c r="AW2510" s="29">
        <v>8.8951100000000007</v>
      </c>
      <c r="AX2510" s="29" t="s">
        <v>8283</v>
      </c>
      <c r="AY2510" s="29" t="s">
        <v>8284</v>
      </c>
      <c r="AZ2510" s="3">
        <v>74</v>
      </c>
      <c r="BA2510" s="29" t="s">
        <v>60</v>
      </c>
      <c r="BB2510" s="29">
        <v>120</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3621</v>
      </c>
      <c r="B2511" s="29" t="s">
        <v>11606</v>
      </c>
      <c r="C2511" s="29" t="s">
        <v>11607</v>
      </c>
      <c r="D2511" s="29" t="s">
        <v>95</v>
      </c>
      <c r="E2511" s="29" t="s">
        <v>332</v>
      </c>
      <c r="F2511" s="29" t="s">
        <v>59</v>
      </c>
      <c r="G2511" s="29">
        <v>1992</v>
      </c>
      <c r="H2511" s="4">
        <v>45812</v>
      </c>
      <c r="I2511" s="29">
        <v>45811</v>
      </c>
      <c r="J2511" s="4">
        <v>45811</v>
      </c>
      <c r="K2511" s="4">
        <v>45817</v>
      </c>
      <c r="L2511" s="4">
        <v>45812.336655092593</v>
      </c>
      <c r="M2511" s="4">
        <v>45818</v>
      </c>
      <c r="N2511" s="4">
        <v>45813.311840277776</v>
      </c>
      <c r="O2511" s="4">
        <v>45819</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45828</v>
      </c>
      <c r="AF2511" s="4"/>
      <c r="AG2511" s="29" t="s">
        <v>269</v>
      </c>
      <c r="AH2511" s="29" t="s">
        <v>525</v>
      </c>
      <c r="AI2511" s="29" t="s">
        <v>8261</v>
      </c>
      <c r="AJ2511" s="29" t="s">
        <v>527</v>
      </c>
      <c r="AK2511" s="29" t="s">
        <v>100</v>
      </c>
      <c r="AL2511" s="29" t="s">
        <v>528</v>
      </c>
      <c r="AM2511" s="29" t="s">
        <v>529</v>
      </c>
      <c r="AN2511" s="29">
        <v>42.519060000000003</v>
      </c>
      <c r="AO2511" s="29" t="s">
        <v>68</v>
      </c>
      <c r="AP2511" s="29"/>
      <c r="AQ2511" s="29"/>
      <c r="AR2511" s="29" t="s">
        <v>68</v>
      </c>
      <c r="AS2511" s="29"/>
      <c r="AT2511" s="29"/>
      <c r="AU2511" s="29" t="s">
        <v>335</v>
      </c>
      <c r="AV2511" s="29" t="s">
        <v>336</v>
      </c>
      <c r="AW2511" s="29">
        <v>185.98668000000001</v>
      </c>
      <c r="AX2511" s="29" t="s">
        <v>8262</v>
      </c>
      <c r="AY2511" s="29" t="s">
        <v>8263</v>
      </c>
      <c r="AZ2511" s="3">
        <v>1992</v>
      </c>
      <c r="BA2511" s="29" t="s">
        <v>60</v>
      </c>
      <c r="BB2511" s="29">
        <v>1992</v>
      </c>
      <c r="BC2511" s="29" t="s">
        <v>60</v>
      </c>
      <c r="BD2511" s="29" t="s">
        <v>60</v>
      </c>
      <c r="BE2511" s="29" t="s">
        <v>60</v>
      </c>
      <c r="BF2511" s="31" t="str">
        <f>IFERROR(VLOOKUP(Data_Power_app[[#This Row],[PRO ODER]],'Result'!H:J,3,0),"")</f>
        <v>LAMINATION 6</v>
      </c>
      <c r="BG2511" s="14" t="str">
        <f>IFERROR(VLOOKUP(Data_Power_app[[#This Row],[PRO ODER]]&amp;"LAM",'Real Time'!A:E,4,0),"")</f>
        <v>ML-05</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3622</v>
      </c>
      <c r="B2512" s="29" t="s">
        <v>11608</v>
      </c>
      <c r="C2512" s="29" t="s">
        <v>11609</v>
      </c>
      <c r="D2512" s="29" t="s">
        <v>95</v>
      </c>
      <c r="E2512" s="29" t="s">
        <v>332</v>
      </c>
      <c r="F2512" s="29" t="s">
        <v>59</v>
      </c>
      <c r="G2512" s="29">
        <v>600</v>
      </c>
      <c r="H2512" s="4">
        <v>45818</v>
      </c>
      <c r="I2512" s="29">
        <v>37017</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525</v>
      </c>
      <c r="AI2512" s="29" t="s">
        <v>11610</v>
      </c>
      <c r="AJ2512" s="29" t="s">
        <v>527</v>
      </c>
      <c r="AK2512" s="29" t="s">
        <v>65</v>
      </c>
      <c r="AL2512" s="29" t="s">
        <v>528</v>
      </c>
      <c r="AM2512" s="29" t="s">
        <v>529</v>
      </c>
      <c r="AN2512" s="29">
        <v>10.914160000000001</v>
      </c>
      <c r="AO2512" s="29" t="s">
        <v>68</v>
      </c>
      <c r="AP2512" s="29"/>
      <c r="AQ2512" s="29"/>
      <c r="AR2512" s="29" t="s">
        <v>68</v>
      </c>
      <c r="AS2512" s="29"/>
      <c r="AT2512" s="29"/>
      <c r="AU2512" s="29" t="s">
        <v>803</v>
      </c>
      <c r="AV2512" s="29" t="s">
        <v>804</v>
      </c>
      <c r="AW2512" s="29">
        <v>47.738950000000003</v>
      </c>
      <c r="AX2512" s="29" t="s">
        <v>11611</v>
      </c>
      <c r="AY2512" s="29" t="s">
        <v>11612</v>
      </c>
      <c r="AZ2512" s="3">
        <v>600</v>
      </c>
      <c r="BA2512" s="29" t="s">
        <v>60</v>
      </c>
      <c r="BB2512" s="29">
        <v>600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3623</v>
      </c>
      <c r="B2513" s="29" t="s">
        <v>11613</v>
      </c>
      <c r="C2513" s="29" t="s">
        <v>11614</v>
      </c>
      <c r="D2513" s="29" t="s">
        <v>95</v>
      </c>
      <c r="E2513" s="29" t="s">
        <v>332</v>
      </c>
      <c r="F2513" s="29" t="s">
        <v>59</v>
      </c>
      <c r="G2513" s="29">
        <v>600</v>
      </c>
      <c r="H2513" s="4">
        <v>45814</v>
      </c>
      <c r="I2513" s="29">
        <v>45811</v>
      </c>
      <c r="J2513" s="4">
        <v>45811</v>
      </c>
      <c r="K2513" s="4">
        <v>45815</v>
      </c>
      <c r="L2513" s="4">
        <v>45812.336006944446</v>
      </c>
      <c r="M2513" s="4">
        <v>45817</v>
      </c>
      <c r="N2513" s="4"/>
      <c r="O2513" s="4">
        <v>45818</v>
      </c>
      <c r="P2513" s="4" t="s">
        <v>60</v>
      </c>
      <c r="Q2513" s="4" t="s">
        <v>60</v>
      </c>
      <c r="R2513" s="4" t="s">
        <v>60</v>
      </c>
      <c r="S2513" s="4" t="s">
        <v>60</v>
      </c>
      <c r="T2513" s="4">
        <v>45819</v>
      </c>
      <c r="U2513" s="4"/>
      <c r="V2513" s="4"/>
      <c r="W2513" s="4">
        <v>45822</v>
      </c>
      <c r="X2513" s="4"/>
      <c r="Y2513" s="4" t="s">
        <v>60</v>
      </c>
      <c r="Z2513" s="4">
        <v>45824</v>
      </c>
      <c r="AA2513" s="4"/>
      <c r="AB2513" s="4" t="s">
        <v>60</v>
      </c>
      <c r="AC2513" s="4">
        <v>45825</v>
      </c>
      <c r="AD2513" s="4">
        <v>45826</v>
      </c>
      <c r="AE2513" s="4">
        <v>45828</v>
      </c>
      <c r="AF2513" s="4"/>
      <c r="AG2513" s="29" t="s">
        <v>88</v>
      </c>
      <c r="AH2513" s="29" t="s">
        <v>525</v>
      </c>
      <c r="AI2513" s="29" t="s">
        <v>11610</v>
      </c>
      <c r="AJ2513" s="29" t="s">
        <v>527</v>
      </c>
      <c r="AK2513" s="29" t="s">
        <v>65</v>
      </c>
      <c r="AL2513" s="29" t="s">
        <v>528</v>
      </c>
      <c r="AM2513" s="29" t="s">
        <v>529</v>
      </c>
      <c r="AN2513" s="29">
        <v>10.921989999999999</v>
      </c>
      <c r="AO2513" s="29" t="s">
        <v>68</v>
      </c>
      <c r="AP2513" s="29"/>
      <c r="AQ2513" s="29"/>
      <c r="AR2513" s="29" t="s">
        <v>68</v>
      </c>
      <c r="AS2513" s="29"/>
      <c r="AT2513" s="29"/>
      <c r="AU2513" s="29" t="s">
        <v>803</v>
      </c>
      <c r="AV2513" s="29" t="s">
        <v>804</v>
      </c>
      <c r="AW2513" s="29">
        <v>47.77346</v>
      </c>
      <c r="AX2513" s="29" t="s">
        <v>11611</v>
      </c>
      <c r="AY2513" s="29" t="s">
        <v>11612</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ML-05</v>
      </c>
      <c r="BH2513" s="32" t="b">
        <f>IF(Data_Power_app[[#This Row],[LAMINATION MACHINE (PLAN)]]="","",IF(Data_Power_app[[#This Row],[LAMINATION MACHINE (REALTIME)]]="","",RIGHT(Data_Power_app[[#This Row],[LAMINATION MACHINE (REALTIME)]],1)=RIGHT(Data_Power_app[[#This Row],[LAMINATION MACHINE (PLAN)]],1)))</f>
        <v>0</v>
      </c>
    </row>
    <row r="2514" spans="1:60" x14ac:dyDescent="0.25">
      <c r="A2514" s="27">
        <v>3624</v>
      </c>
      <c r="B2514" s="29" t="s">
        <v>11615</v>
      </c>
      <c r="C2514" s="29" t="s">
        <v>11616</v>
      </c>
      <c r="D2514" s="29" t="s">
        <v>95</v>
      </c>
      <c r="E2514" s="29" t="s">
        <v>332</v>
      </c>
      <c r="F2514" s="29" t="s">
        <v>59</v>
      </c>
      <c r="G2514" s="29">
        <v>600</v>
      </c>
      <c r="H2514" s="4">
        <v>45818</v>
      </c>
      <c r="I2514" s="29">
        <v>37017</v>
      </c>
      <c r="J2514" s="4" t="s">
        <v>60</v>
      </c>
      <c r="K2514" s="4">
        <v>45819</v>
      </c>
      <c r="L2514" s="4"/>
      <c r="M2514" s="4">
        <v>45820</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525</v>
      </c>
      <c r="AI2514" s="29" t="s">
        <v>534</v>
      </c>
      <c r="AJ2514" s="29" t="s">
        <v>527</v>
      </c>
      <c r="AK2514" s="29" t="s">
        <v>65</v>
      </c>
      <c r="AL2514" s="29" t="s">
        <v>528</v>
      </c>
      <c r="AM2514" s="29" t="s">
        <v>529</v>
      </c>
      <c r="AN2514" s="29">
        <v>11.06227</v>
      </c>
      <c r="AO2514" s="29" t="s">
        <v>68</v>
      </c>
      <c r="AP2514" s="29"/>
      <c r="AQ2514" s="29"/>
      <c r="AR2514" s="29" t="s">
        <v>68</v>
      </c>
      <c r="AS2514" s="29"/>
      <c r="AT2514" s="29"/>
      <c r="AU2514" s="29" t="s">
        <v>530</v>
      </c>
      <c r="AV2514" s="29" t="s">
        <v>531</v>
      </c>
      <c r="AW2514" s="29">
        <v>48.386800000000001</v>
      </c>
      <c r="AX2514" s="29" t="s">
        <v>532</v>
      </c>
      <c r="AY2514" s="29" t="s">
        <v>533</v>
      </c>
      <c r="AZ2514" s="3">
        <v>600</v>
      </c>
      <c r="BA2514" s="29" t="s">
        <v>60</v>
      </c>
      <c r="BB2514" s="29">
        <v>600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3625</v>
      </c>
      <c r="B2515" s="29" t="s">
        <v>11617</v>
      </c>
      <c r="C2515" s="29" t="s">
        <v>11618</v>
      </c>
      <c r="D2515" s="29" t="s">
        <v>95</v>
      </c>
      <c r="E2515" s="29" t="s">
        <v>332</v>
      </c>
      <c r="F2515" s="29" t="s">
        <v>59</v>
      </c>
      <c r="G2515" s="29">
        <v>996</v>
      </c>
      <c r="H2515" s="4">
        <v>45818</v>
      </c>
      <c r="I2515" s="29">
        <v>37017</v>
      </c>
      <c r="J2515" s="4" t="s">
        <v>60</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525</v>
      </c>
      <c r="AI2515" s="29" t="s">
        <v>8261</v>
      </c>
      <c r="AJ2515" s="29" t="s">
        <v>527</v>
      </c>
      <c r="AK2515" s="29" t="s">
        <v>100</v>
      </c>
      <c r="AL2515" s="29" t="s">
        <v>528</v>
      </c>
      <c r="AM2515" s="29" t="s">
        <v>529</v>
      </c>
      <c r="AN2515" s="29">
        <v>21.22428</v>
      </c>
      <c r="AO2515" s="29" t="s">
        <v>68</v>
      </c>
      <c r="AP2515" s="29"/>
      <c r="AQ2515" s="29"/>
      <c r="AR2515" s="29" t="s">
        <v>68</v>
      </c>
      <c r="AS2515" s="29"/>
      <c r="AT2515" s="29"/>
      <c r="AU2515" s="29" t="s">
        <v>335</v>
      </c>
      <c r="AV2515" s="29" t="s">
        <v>336</v>
      </c>
      <c r="AW2515" s="29">
        <v>92.840779999999995</v>
      </c>
      <c r="AX2515" s="29" t="s">
        <v>8262</v>
      </c>
      <c r="AY2515" s="29" t="s">
        <v>8263</v>
      </c>
      <c r="AZ2515" s="3">
        <v>996</v>
      </c>
      <c r="BA2515" s="29" t="s">
        <v>60</v>
      </c>
      <c r="BB2515" s="29">
        <v>996</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3626</v>
      </c>
      <c r="B2516" s="29" t="s">
        <v>11619</v>
      </c>
      <c r="C2516" s="29" t="s">
        <v>11620</v>
      </c>
      <c r="D2516" s="29" t="s">
        <v>95</v>
      </c>
      <c r="E2516" s="29" t="s">
        <v>332</v>
      </c>
      <c r="F2516" s="29" t="s">
        <v>59</v>
      </c>
      <c r="G2516" s="29">
        <v>900</v>
      </c>
      <c r="H2516" s="4">
        <v>45818</v>
      </c>
      <c r="I2516" s="29">
        <v>37017</v>
      </c>
      <c r="J2516" s="4" t="s">
        <v>60</v>
      </c>
      <c r="K2516" s="4">
        <v>45819</v>
      </c>
      <c r="L2516" s="4"/>
      <c r="M2516" s="4">
        <v>45820</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525</v>
      </c>
      <c r="AI2516" s="29" t="s">
        <v>526</v>
      </c>
      <c r="AJ2516" s="29" t="s">
        <v>527</v>
      </c>
      <c r="AK2516" s="29" t="s">
        <v>100</v>
      </c>
      <c r="AL2516" s="29" t="s">
        <v>528</v>
      </c>
      <c r="AM2516" s="29" t="s">
        <v>529</v>
      </c>
      <c r="AN2516" s="29">
        <v>19.409099999999999</v>
      </c>
      <c r="AO2516" s="29" t="s">
        <v>68</v>
      </c>
      <c r="AP2516" s="29"/>
      <c r="AQ2516" s="29"/>
      <c r="AR2516" s="29" t="s">
        <v>68</v>
      </c>
      <c r="AS2516" s="29"/>
      <c r="AT2516" s="29"/>
      <c r="AU2516" s="29" t="s">
        <v>530</v>
      </c>
      <c r="AV2516" s="29" t="s">
        <v>531</v>
      </c>
      <c r="AW2516" s="29">
        <v>84.898600000000002</v>
      </c>
      <c r="AX2516" s="29" t="s">
        <v>532</v>
      </c>
      <c r="AY2516" s="29" t="s">
        <v>533</v>
      </c>
      <c r="AZ2516" s="3">
        <v>900</v>
      </c>
      <c r="BA2516" s="29" t="s">
        <v>60</v>
      </c>
      <c r="BB2516" s="29">
        <v>900</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3627</v>
      </c>
      <c r="B2517" s="29" t="s">
        <v>11621</v>
      </c>
      <c r="C2517" s="29" t="s">
        <v>11622</v>
      </c>
      <c r="D2517" s="29" t="s">
        <v>95</v>
      </c>
      <c r="E2517" s="29" t="s">
        <v>332</v>
      </c>
      <c r="F2517" s="29" t="s">
        <v>59</v>
      </c>
      <c r="G2517" s="29">
        <v>300</v>
      </c>
      <c r="H2517" s="4">
        <v>45818</v>
      </c>
      <c r="I2517" s="29">
        <v>37017</v>
      </c>
      <c r="J2517" s="4" t="s">
        <v>60</v>
      </c>
      <c r="K2517" s="4">
        <v>45819</v>
      </c>
      <c r="L2517" s="4"/>
      <c r="M2517" s="4">
        <v>45820</v>
      </c>
      <c r="N2517" s="4"/>
      <c r="O2517" s="4">
        <v>45820</v>
      </c>
      <c r="P2517" s="4" t="s">
        <v>60</v>
      </c>
      <c r="Q2517" s="4" t="s">
        <v>60</v>
      </c>
      <c r="R2517" s="4" t="s">
        <v>60</v>
      </c>
      <c r="S2517" s="4" t="s">
        <v>60</v>
      </c>
      <c r="T2517" s="4">
        <v>45822</v>
      </c>
      <c r="U2517" s="4"/>
      <c r="V2517" s="4"/>
      <c r="W2517" s="4">
        <v>45824</v>
      </c>
      <c r="X2517" s="4"/>
      <c r="Y2517" s="4" t="s">
        <v>60</v>
      </c>
      <c r="Z2517" s="4">
        <v>45824</v>
      </c>
      <c r="AA2517" s="4"/>
      <c r="AB2517" s="4" t="s">
        <v>60</v>
      </c>
      <c r="AC2517" s="4">
        <v>45825</v>
      </c>
      <c r="AD2517" s="4">
        <v>45826</v>
      </c>
      <c r="AE2517" s="4">
        <v>45828</v>
      </c>
      <c r="AF2517" s="4"/>
      <c r="AG2517" s="29" t="s">
        <v>126</v>
      </c>
      <c r="AH2517" s="29" t="s">
        <v>525</v>
      </c>
      <c r="AI2517" s="29" t="s">
        <v>526</v>
      </c>
      <c r="AJ2517" s="29" t="s">
        <v>527</v>
      </c>
      <c r="AK2517" s="29" t="s">
        <v>100</v>
      </c>
      <c r="AL2517" s="29" t="s">
        <v>528</v>
      </c>
      <c r="AM2517" s="29" t="s">
        <v>529</v>
      </c>
      <c r="AN2517" s="29">
        <v>6.391</v>
      </c>
      <c r="AO2517" s="29" t="s">
        <v>68</v>
      </c>
      <c r="AP2517" s="29"/>
      <c r="AQ2517" s="29"/>
      <c r="AR2517" s="29" t="s">
        <v>68</v>
      </c>
      <c r="AS2517" s="29"/>
      <c r="AT2517" s="29"/>
      <c r="AU2517" s="29" t="s">
        <v>530</v>
      </c>
      <c r="AV2517" s="29" t="s">
        <v>531</v>
      </c>
      <c r="AW2517" s="29">
        <v>27.95579</v>
      </c>
      <c r="AX2517" s="29" t="s">
        <v>532</v>
      </c>
      <c r="AY2517" s="29" t="s">
        <v>533</v>
      </c>
      <c r="AZ2517" s="3">
        <v>300</v>
      </c>
      <c r="BA2517" s="29" t="s">
        <v>60</v>
      </c>
      <c r="BB2517" s="29">
        <v>300</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3628</v>
      </c>
      <c r="B2518" s="29" t="s">
        <v>11623</v>
      </c>
      <c r="C2518" s="29" t="s">
        <v>11624</v>
      </c>
      <c r="D2518" s="29" t="s">
        <v>95</v>
      </c>
      <c r="E2518" s="29" t="s">
        <v>332</v>
      </c>
      <c r="F2518" s="29" t="s">
        <v>59</v>
      </c>
      <c r="G2518" s="29">
        <v>600</v>
      </c>
      <c r="H2518" s="4">
        <v>45818</v>
      </c>
      <c r="I2518" s="29">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29" t="s">
        <v>126</v>
      </c>
      <c r="AH2518" s="29" t="s">
        <v>525</v>
      </c>
      <c r="AI2518" s="29" t="s">
        <v>534</v>
      </c>
      <c r="AJ2518" s="29" t="s">
        <v>527</v>
      </c>
      <c r="AK2518" s="29" t="s">
        <v>65</v>
      </c>
      <c r="AL2518" s="29" t="s">
        <v>528</v>
      </c>
      <c r="AM2518" s="29" t="s">
        <v>529</v>
      </c>
      <c r="AN2518" s="29">
        <v>10.90339</v>
      </c>
      <c r="AO2518" s="29" t="s">
        <v>68</v>
      </c>
      <c r="AP2518" s="29"/>
      <c r="AQ2518" s="29"/>
      <c r="AR2518" s="29" t="s">
        <v>68</v>
      </c>
      <c r="AS2518" s="29"/>
      <c r="AT2518" s="29"/>
      <c r="AU2518" s="29" t="s">
        <v>530</v>
      </c>
      <c r="AV2518" s="29" t="s">
        <v>531</v>
      </c>
      <c r="AW2518" s="29">
        <v>47.692309999999999</v>
      </c>
      <c r="AX2518" s="29" t="s">
        <v>532</v>
      </c>
      <c r="AY2518" s="29" t="s">
        <v>533</v>
      </c>
      <c r="AZ2518" s="3">
        <v>600</v>
      </c>
      <c r="BA2518" s="29" t="s">
        <v>60</v>
      </c>
      <c r="BB2518" s="29">
        <v>600</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3630</v>
      </c>
      <c r="B2519" s="29" t="s">
        <v>15528</v>
      </c>
      <c r="C2519" s="29" t="s">
        <v>15529</v>
      </c>
      <c r="D2519" s="29" t="s">
        <v>95</v>
      </c>
      <c r="E2519" s="29" t="s">
        <v>332</v>
      </c>
      <c r="F2519" s="29" t="s">
        <v>59</v>
      </c>
      <c r="G2519" s="29">
        <v>300</v>
      </c>
      <c r="H2519" s="4">
        <v>45817</v>
      </c>
      <c r="I2519" s="29">
        <v>37017</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98</v>
      </c>
      <c r="AI2519" s="29" t="s">
        <v>4827</v>
      </c>
      <c r="AJ2519" s="29" t="s">
        <v>99</v>
      </c>
      <c r="AK2519" s="29" t="s">
        <v>65</v>
      </c>
      <c r="AL2519" s="29" t="s">
        <v>333</v>
      </c>
      <c r="AM2519" s="29" t="s">
        <v>334</v>
      </c>
      <c r="AN2519" s="29">
        <v>5.77264</v>
      </c>
      <c r="AO2519" s="29" t="s">
        <v>68</v>
      </c>
      <c r="AP2519" s="29"/>
      <c r="AQ2519" s="29"/>
      <c r="AR2519" s="29" t="s">
        <v>68</v>
      </c>
      <c r="AS2519" s="29"/>
      <c r="AT2519" s="29"/>
      <c r="AU2519" s="29" t="s">
        <v>335</v>
      </c>
      <c r="AV2519" s="29" t="s">
        <v>336</v>
      </c>
      <c r="AW2519" s="29">
        <v>21.46124</v>
      </c>
      <c r="AX2519" s="29" t="s">
        <v>4828</v>
      </c>
      <c r="AY2519" s="29" t="s">
        <v>4829</v>
      </c>
      <c r="AZ2519" s="3">
        <v>300</v>
      </c>
      <c r="BA2519" s="29" t="s">
        <v>60</v>
      </c>
      <c r="BB2519" s="29">
        <v>300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3631</v>
      </c>
      <c r="B2520" s="29" t="s">
        <v>15530</v>
      </c>
      <c r="C2520" s="29" t="s">
        <v>15531</v>
      </c>
      <c r="D2520" s="29" t="s">
        <v>95</v>
      </c>
      <c r="E2520" s="29" t="s">
        <v>332</v>
      </c>
      <c r="F2520" s="29" t="s">
        <v>59</v>
      </c>
      <c r="G2520" s="29">
        <v>612</v>
      </c>
      <c r="H2520" s="4">
        <v>45817</v>
      </c>
      <c r="I2520" s="29">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98</v>
      </c>
      <c r="AI2520" s="29" t="s">
        <v>4827</v>
      </c>
      <c r="AJ2520" s="29" t="s">
        <v>99</v>
      </c>
      <c r="AK2520" s="29" t="s">
        <v>65</v>
      </c>
      <c r="AL2520" s="29" t="s">
        <v>333</v>
      </c>
      <c r="AM2520" s="29" t="s">
        <v>334</v>
      </c>
      <c r="AN2520" s="29">
        <v>11.656639999999999</v>
      </c>
      <c r="AO2520" s="29" t="s">
        <v>68</v>
      </c>
      <c r="AP2520" s="29"/>
      <c r="AQ2520" s="29"/>
      <c r="AR2520" s="29" t="s">
        <v>68</v>
      </c>
      <c r="AS2520" s="29"/>
      <c r="AT2520" s="29"/>
      <c r="AU2520" s="29" t="s">
        <v>335</v>
      </c>
      <c r="AV2520" s="29" t="s">
        <v>336</v>
      </c>
      <c r="AW2520" s="29">
        <v>43.336820000000003</v>
      </c>
      <c r="AX2520" s="29" t="s">
        <v>4828</v>
      </c>
      <c r="AY2520" s="29" t="s">
        <v>4829</v>
      </c>
      <c r="AZ2520" s="3">
        <v>612</v>
      </c>
      <c r="BA2520" s="29" t="s">
        <v>60</v>
      </c>
      <c r="BB2520" s="29">
        <v>612</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3632</v>
      </c>
      <c r="B2521" s="29" t="s">
        <v>15532</v>
      </c>
      <c r="C2521" s="29" t="s">
        <v>15533</v>
      </c>
      <c r="D2521" s="29" t="s">
        <v>95</v>
      </c>
      <c r="E2521" s="29" t="s">
        <v>332</v>
      </c>
      <c r="F2521" s="29" t="s">
        <v>59</v>
      </c>
      <c r="G2521" s="29">
        <v>300</v>
      </c>
      <c r="H2521" s="4">
        <v>45817</v>
      </c>
      <c r="I2521" s="29">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126</v>
      </c>
      <c r="AH2521" s="29" t="s">
        <v>98</v>
      </c>
      <c r="AI2521" s="29" t="s">
        <v>805</v>
      </c>
      <c r="AJ2521" s="29" t="s">
        <v>99</v>
      </c>
      <c r="AK2521" s="29" t="s">
        <v>65</v>
      </c>
      <c r="AL2521" s="29" t="s">
        <v>333</v>
      </c>
      <c r="AM2521" s="29" t="s">
        <v>334</v>
      </c>
      <c r="AN2521" s="29">
        <v>5.5776500000000002</v>
      </c>
      <c r="AO2521" s="29" t="s">
        <v>68</v>
      </c>
      <c r="AP2521" s="29"/>
      <c r="AQ2521" s="29"/>
      <c r="AR2521" s="29" t="s">
        <v>68</v>
      </c>
      <c r="AS2521" s="29"/>
      <c r="AT2521" s="29"/>
      <c r="AU2521" s="29" t="s">
        <v>530</v>
      </c>
      <c r="AV2521" s="29" t="s">
        <v>531</v>
      </c>
      <c r="AW2521" s="29">
        <v>20.735659999999999</v>
      </c>
      <c r="AX2521" s="29" t="s">
        <v>532</v>
      </c>
      <c r="AY2521" s="29" t="s">
        <v>533</v>
      </c>
      <c r="AZ2521" s="3">
        <v>300</v>
      </c>
      <c r="BA2521" s="29" t="s">
        <v>60</v>
      </c>
      <c r="BB2521" s="29">
        <v>300</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3633</v>
      </c>
      <c r="B2522" s="29" t="s">
        <v>15534</v>
      </c>
      <c r="C2522" s="29" t="s">
        <v>15535</v>
      </c>
      <c r="D2522" s="29" t="s">
        <v>95</v>
      </c>
      <c r="E2522" s="29" t="s">
        <v>332</v>
      </c>
      <c r="F2522" s="29" t="s">
        <v>59</v>
      </c>
      <c r="G2522" s="29">
        <v>1188</v>
      </c>
      <c r="H2522" s="4">
        <v>45817</v>
      </c>
      <c r="I2522" s="29">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98</v>
      </c>
      <c r="AI2522" s="29" t="s">
        <v>805</v>
      </c>
      <c r="AJ2522" s="29" t="s">
        <v>99</v>
      </c>
      <c r="AK2522" s="29" t="s">
        <v>65</v>
      </c>
      <c r="AL2522" s="29" t="s">
        <v>333</v>
      </c>
      <c r="AM2522" s="29" t="s">
        <v>334</v>
      </c>
      <c r="AN2522" s="29">
        <v>22.503489999999999</v>
      </c>
      <c r="AO2522" s="29" t="s">
        <v>68</v>
      </c>
      <c r="AP2522" s="29"/>
      <c r="AQ2522" s="29"/>
      <c r="AR2522" s="29" t="s">
        <v>68</v>
      </c>
      <c r="AS2522" s="29"/>
      <c r="AT2522" s="29"/>
      <c r="AU2522" s="29" t="s">
        <v>530</v>
      </c>
      <c r="AV2522" s="29" t="s">
        <v>531</v>
      </c>
      <c r="AW2522" s="29">
        <v>83.662949999999995</v>
      </c>
      <c r="AX2522" s="29" t="s">
        <v>532</v>
      </c>
      <c r="AY2522" s="29" t="s">
        <v>533</v>
      </c>
      <c r="AZ2522" s="3">
        <v>1188</v>
      </c>
      <c r="BA2522" s="29" t="s">
        <v>60</v>
      </c>
      <c r="BB2522" s="29">
        <v>1188</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3634</v>
      </c>
      <c r="B2523" s="29" t="s">
        <v>15536</v>
      </c>
      <c r="C2523" s="29" t="s">
        <v>15537</v>
      </c>
      <c r="D2523" s="29" t="s">
        <v>95</v>
      </c>
      <c r="E2523" s="29" t="s">
        <v>332</v>
      </c>
      <c r="F2523" s="29" t="s">
        <v>59</v>
      </c>
      <c r="G2523" s="29">
        <v>396</v>
      </c>
      <c r="H2523" s="4">
        <v>45817</v>
      </c>
      <c r="I2523" s="29">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29" t="s">
        <v>126</v>
      </c>
      <c r="AH2523" s="29" t="s">
        <v>98</v>
      </c>
      <c r="AI2523" s="29" t="s">
        <v>805</v>
      </c>
      <c r="AJ2523" s="29" t="s">
        <v>99</v>
      </c>
      <c r="AK2523" s="29" t="s">
        <v>65</v>
      </c>
      <c r="AL2523" s="29" t="s">
        <v>333</v>
      </c>
      <c r="AM2523" s="29" t="s">
        <v>334</v>
      </c>
      <c r="AN2523" s="29">
        <v>7.6163299999999996</v>
      </c>
      <c r="AO2523" s="29" t="s">
        <v>68</v>
      </c>
      <c r="AP2523" s="29"/>
      <c r="AQ2523" s="29"/>
      <c r="AR2523" s="29" t="s">
        <v>68</v>
      </c>
      <c r="AS2523" s="29"/>
      <c r="AT2523" s="29"/>
      <c r="AU2523" s="29" t="s">
        <v>530</v>
      </c>
      <c r="AV2523" s="29" t="s">
        <v>531</v>
      </c>
      <c r="AW2523" s="29">
        <v>28.316510000000001</v>
      </c>
      <c r="AX2523" s="29" t="s">
        <v>532</v>
      </c>
      <c r="AY2523" s="29" t="s">
        <v>533</v>
      </c>
      <c r="AZ2523" s="3">
        <v>396</v>
      </c>
      <c r="BA2523" s="29" t="s">
        <v>60</v>
      </c>
      <c r="BB2523" s="29">
        <v>396</v>
      </c>
      <c r="BC2523" s="29" t="s">
        <v>60</v>
      </c>
      <c r="BD2523" s="29" t="s">
        <v>60</v>
      </c>
      <c r="BE2523" s="29" t="s">
        <v>60</v>
      </c>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v>3635</v>
      </c>
      <c r="B2524" s="29" t="s">
        <v>15538</v>
      </c>
      <c r="C2524" s="29" t="s">
        <v>15539</v>
      </c>
      <c r="D2524" s="29" t="s">
        <v>95</v>
      </c>
      <c r="E2524" s="29" t="s">
        <v>332</v>
      </c>
      <c r="F2524" s="29" t="s">
        <v>59</v>
      </c>
      <c r="G2524" s="29">
        <v>300</v>
      </c>
      <c r="H2524" s="4">
        <v>45817</v>
      </c>
      <c r="I2524" s="29">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98</v>
      </c>
      <c r="AI2524" s="29" t="s">
        <v>4819</v>
      </c>
      <c r="AJ2524" s="29" t="s">
        <v>99</v>
      </c>
      <c r="AK2524" s="29" t="s">
        <v>65</v>
      </c>
      <c r="AL2524" s="29" t="s">
        <v>333</v>
      </c>
      <c r="AM2524" s="29" t="s">
        <v>334</v>
      </c>
      <c r="AN2524" s="29">
        <v>5.6682100000000002</v>
      </c>
      <c r="AO2524" s="29" t="s">
        <v>68</v>
      </c>
      <c r="AP2524" s="29"/>
      <c r="AQ2524" s="29"/>
      <c r="AR2524" s="29" t="s">
        <v>68</v>
      </c>
      <c r="AS2524" s="29"/>
      <c r="AT2524" s="29"/>
      <c r="AU2524" s="29" t="s">
        <v>335</v>
      </c>
      <c r="AV2524" s="29" t="s">
        <v>336</v>
      </c>
      <c r="AW2524" s="29">
        <v>21.071650000000002</v>
      </c>
      <c r="AX2524" s="29" t="s">
        <v>532</v>
      </c>
      <c r="AY2524" s="29" t="s">
        <v>533</v>
      </c>
      <c r="AZ2524" s="3">
        <v>300</v>
      </c>
      <c r="BA2524" s="29" t="s">
        <v>60</v>
      </c>
      <c r="BB2524" s="29">
        <v>300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3636</v>
      </c>
      <c r="B2525" s="29" t="s">
        <v>15540</v>
      </c>
      <c r="C2525" s="29" t="s">
        <v>15541</v>
      </c>
      <c r="D2525" s="29" t="s">
        <v>95</v>
      </c>
      <c r="E2525" s="29" t="s">
        <v>332</v>
      </c>
      <c r="F2525" s="29" t="s">
        <v>59</v>
      </c>
      <c r="G2525" s="29">
        <v>672</v>
      </c>
      <c r="H2525" s="4">
        <v>45817</v>
      </c>
      <c r="I2525" s="29">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98</v>
      </c>
      <c r="AI2525" s="29" t="s">
        <v>4819</v>
      </c>
      <c r="AJ2525" s="29" t="s">
        <v>99</v>
      </c>
      <c r="AK2525" s="29" t="s">
        <v>65</v>
      </c>
      <c r="AL2525" s="29" t="s">
        <v>333</v>
      </c>
      <c r="AM2525" s="29" t="s">
        <v>334</v>
      </c>
      <c r="AN2525" s="29">
        <v>12.79128</v>
      </c>
      <c r="AO2525" s="29" t="s">
        <v>68</v>
      </c>
      <c r="AP2525" s="29"/>
      <c r="AQ2525" s="29"/>
      <c r="AR2525" s="29" t="s">
        <v>68</v>
      </c>
      <c r="AS2525" s="29"/>
      <c r="AT2525" s="29"/>
      <c r="AU2525" s="29" t="s">
        <v>335</v>
      </c>
      <c r="AV2525" s="29" t="s">
        <v>336</v>
      </c>
      <c r="AW2525" s="29">
        <v>47.556179999999998</v>
      </c>
      <c r="AX2525" s="29" t="s">
        <v>532</v>
      </c>
      <c r="AY2525" s="29" t="s">
        <v>533</v>
      </c>
      <c r="AZ2525" s="3">
        <v>672</v>
      </c>
      <c r="BA2525" s="29" t="s">
        <v>60</v>
      </c>
      <c r="BB2525" s="29">
        <v>672</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3637</v>
      </c>
      <c r="B2526" s="29" t="s">
        <v>15542</v>
      </c>
      <c r="C2526" s="29" t="s">
        <v>15543</v>
      </c>
      <c r="D2526" s="29" t="s">
        <v>95</v>
      </c>
      <c r="E2526" s="29" t="s">
        <v>332</v>
      </c>
      <c r="F2526" s="29" t="s">
        <v>59</v>
      </c>
      <c r="G2526" s="29">
        <v>300</v>
      </c>
      <c r="H2526" s="4">
        <v>45817</v>
      </c>
      <c r="I2526" s="29">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98</v>
      </c>
      <c r="AI2526" s="29" t="s">
        <v>805</v>
      </c>
      <c r="AJ2526" s="29" t="s">
        <v>99</v>
      </c>
      <c r="AK2526" s="29" t="s">
        <v>65</v>
      </c>
      <c r="AL2526" s="29" t="s">
        <v>333</v>
      </c>
      <c r="AM2526" s="29" t="s">
        <v>334</v>
      </c>
      <c r="AN2526" s="29">
        <v>5.7032299999999996</v>
      </c>
      <c r="AO2526" s="29" t="s">
        <v>68</v>
      </c>
      <c r="AP2526" s="29"/>
      <c r="AQ2526" s="29"/>
      <c r="AR2526" s="29" t="s">
        <v>68</v>
      </c>
      <c r="AS2526" s="29"/>
      <c r="AT2526" s="29"/>
      <c r="AU2526" s="29" t="s">
        <v>530</v>
      </c>
      <c r="AV2526" s="29" t="s">
        <v>531</v>
      </c>
      <c r="AW2526" s="29">
        <v>21.203949999999999</v>
      </c>
      <c r="AX2526" s="29" t="s">
        <v>532</v>
      </c>
      <c r="AY2526" s="29" t="s">
        <v>533</v>
      </c>
      <c r="AZ2526" s="3">
        <v>300</v>
      </c>
      <c r="BA2526" s="29" t="s">
        <v>60</v>
      </c>
      <c r="BB2526" s="29">
        <v>300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3638</v>
      </c>
      <c r="B2527" s="29" t="s">
        <v>15544</v>
      </c>
      <c r="C2527" s="29" t="s">
        <v>15545</v>
      </c>
      <c r="D2527" s="29" t="s">
        <v>95</v>
      </c>
      <c r="E2527" s="29" t="s">
        <v>332</v>
      </c>
      <c r="F2527" s="29" t="s">
        <v>59</v>
      </c>
      <c r="G2527" s="29">
        <v>300</v>
      </c>
      <c r="H2527" s="4">
        <v>45817</v>
      </c>
      <c r="I2527" s="29">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126</v>
      </c>
      <c r="AH2527" s="29" t="s">
        <v>98</v>
      </c>
      <c r="AI2527" s="29" t="s">
        <v>4819</v>
      </c>
      <c r="AJ2527" s="29" t="s">
        <v>99</v>
      </c>
      <c r="AK2527" s="29" t="s">
        <v>65</v>
      </c>
      <c r="AL2527" s="29" t="s">
        <v>333</v>
      </c>
      <c r="AM2527" s="29" t="s">
        <v>334</v>
      </c>
      <c r="AN2527" s="29">
        <v>5.7300500000000003</v>
      </c>
      <c r="AO2527" s="29" t="s">
        <v>68</v>
      </c>
      <c r="AP2527" s="29"/>
      <c r="AQ2527" s="29"/>
      <c r="AR2527" s="29" t="s">
        <v>68</v>
      </c>
      <c r="AS2527" s="29"/>
      <c r="AT2527" s="29"/>
      <c r="AU2527" s="29" t="s">
        <v>335</v>
      </c>
      <c r="AV2527" s="29" t="s">
        <v>336</v>
      </c>
      <c r="AW2527" s="29">
        <v>21.302910000000001</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3651</v>
      </c>
      <c r="B2528" s="29" t="s">
        <v>11625</v>
      </c>
      <c r="C2528" s="29" t="s">
        <v>11626</v>
      </c>
      <c r="D2528" s="29" t="s">
        <v>86</v>
      </c>
      <c r="E2528" s="29" t="s">
        <v>176</v>
      </c>
      <c r="F2528" s="29" t="s">
        <v>59</v>
      </c>
      <c r="G2528" s="29">
        <v>4928</v>
      </c>
      <c r="H2528" s="4">
        <v>45818</v>
      </c>
      <c r="I2528" s="29">
        <v>37017</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2661</v>
      </c>
      <c r="AJ2528" s="29" t="s">
        <v>186</v>
      </c>
      <c r="AK2528" s="29" t="s">
        <v>65</v>
      </c>
      <c r="AL2528" s="29" t="s">
        <v>501</v>
      </c>
      <c r="AM2528" s="29" t="s">
        <v>502</v>
      </c>
      <c r="AN2528" s="29">
        <v>148.66887</v>
      </c>
      <c r="AO2528" s="29" t="s">
        <v>68</v>
      </c>
      <c r="AP2528" s="29"/>
      <c r="AQ2528" s="29"/>
      <c r="AR2528" s="29" t="s">
        <v>68</v>
      </c>
      <c r="AS2528" s="29"/>
      <c r="AT2528" s="29"/>
      <c r="AU2528" s="29" t="s">
        <v>2662</v>
      </c>
      <c r="AV2528" s="29" t="s">
        <v>2663</v>
      </c>
      <c r="AW2528" s="29">
        <v>325.13546000000002</v>
      </c>
      <c r="AX2528" s="29" t="s">
        <v>2664</v>
      </c>
      <c r="AY2528" s="29" t="s">
        <v>2665</v>
      </c>
      <c r="AZ2528" s="3">
        <v>4928</v>
      </c>
      <c r="BA2528" s="29" t="s">
        <v>60</v>
      </c>
      <c r="BB2528" s="29">
        <v>4928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3652</v>
      </c>
      <c r="B2529" s="29" t="s">
        <v>11627</v>
      </c>
      <c r="C2529" s="29" t="s">
        <v>11628</v>
      </c>
      <c r="D2529" s="29" t="s">
        <v>86</v>
      </c>
      <c r="E2529" s="29" t="s">
        <v>176</v>
      </c>
      <c r="F2529" s="29" t="s">
        <v>59</v>
      </c>
      <c r="G2529" s="29">
        <v>9</v>
      </c>
      <c r="H2529" s="4">
        <v>45818</v>
      </c>
      <c r="I2529" s="29">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2661</v>
      </c>
      <c r="AJ2529" s="29" t="s">
        <v>186</v>
      </c>
      <c r="AK2529" s="29" t="s">
        <v>65</v>
      </c>
      <c r="AL2529" s="29" t="s">
        <v>501</v>
      </c>
      <c r="AM2529" s="29" t="s">
        <v>502</v>
      </c>
      <c r="AN2529" s="29">
        <v>0.30747000000000002</v>
      </c>
      <c r="AO2529" s="29" t="s">
        <v>68</v>
      </c>
      <c r="AP2529" s="29"/>
      <c r="AQ2529" s="29"/>
      <c r="AR2529" s="29" t="s">
        <v>68</v>
      </c>
      <c r="AS2529" s="29"/>
      <c r="AT2529" s="29"/>
      <c r="AU2529" s="29" t="s">
        <v>2662</v>
      </c>
      <c r="AV2529" s="29" t="s">
        <v>2663</v>
      </c>
      <c r="AW2529" s="29">
        <v>0.67244999999999999</v>
      </c>
      <c r="AX2529" s="29" t="s">
        <v>2664</v>
      </c>
      <c r="AY2529" s="29" t="s">
        <v>2665</v>
      </c>
      <c r="AZ2529" s="3">
        <v>9</v>
      </c>
      <c r="BA2529" s="29" t="s">
        <v>60</v>
      </c>
      <c r="BB2529" s="29">
        <v>9</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3653</v>
      </c>
      <c r="B2530" s="29" t="s">
        <v>1431</v>
      </c>
      <c r="C2530" s="29" t="s">
        <v>1432</v>
      </c>
      <c r="D2530" s="29" t="s">
        <v>86</v>
      </c>
      <c r="E2530" s="29" t="s">
        <v>176</v>
      </c>
      <c r="F2530" s="29" t="s">
        <v>59</v>
      </c>
      <c r="G2530" s="29">
        <v>423</v>
      </c>
      <c r="H2530" s="4">
        <v>45818</v>
      </c>
      <c r="I2530" s="29">
        <v>45780</v>
      </c>
      <c r="J2530" s="4">
        <v>45780</v>
      </c>
      <c r="K2530" s="4">
        <v>45819</v>
      </c>
      <c r="L2530" s="4">
        <v>45781.987129629626</v>
      </c>
      <c r="M2530" s="4">
        <v>45820</v>
      </c>
      <c r="N2530" s="4">
        <v>45782.969814814816</v>
      </c>
      <c r="O2530" s="4" t="s">
        <v>60</v>
      </c>
      <c r="P2530" s="4" t="s">
        <v>60</v>
      </c>
      <c r="Q2530" s="4" t="s">
        <v>60</v>
      </c>
      <c r="R2530" s="4" t="s">
        <v>60</v>
      </c>
      <c r="S2530" s="4" t="s">
        <v>60</v>
      </c>
      <c r="T2530" s="4">
        <v>45821</v>
      </c>
      <c r="U2530" s="4">
        <v>45782.093425925923</v>
      </c>
      <c r="V2530" s="4">
        <v>45786.341851851852</v>
      </c>
      <c r="W2530" s="4">
        <v>45822</v>
      </c>
      <c r="X2530" s="4">
        <v>45786.058009259257</v>
      </c>
      <c r="Y2530" s="4" t="s">
        <v>77</v>
      </c>
      <c r="Z2530" s="4">
        <v>45824</v>
      </c>
      <c r="AA2530" s="4">
        <v>45786.058194444442</v>
      </c>
      <c r="AB2530" s="4">
        <v>45813</v>
      </c>
      <c r="AC2530" s="4">
        <v>45825</v>
      </c>
      <c r="AD2530" s="4">
        <v>45827</v>
      </c>
      <c r="AE2530" s="4">
        <v>45828</v>
      </c>
      <c r="AF2530" s="4"/>
      <c r="AG2530" s="29" t="s">
        <v>1725</v>
      </c>
      <c r="AH2530" s="29" t="s">
        <v>299</v>
      </c>
      <c r="AI2530" s="29" t="s">
        <v>442</v>
      </c>
      <c r="AJ2530" s="29" t="s">
        <v>211</v>
      </c>
      <c r="AK2530" s="29" t="s">
        <v>100</v>
      </c>
      <c r="AL2530" s="29" t="s">
        <v>300</v>
      </c>
      <c r="AM2530" s="29" t="s">
        <v>301</v>
      </c>
      <c r="AN2530" s="29">
        <v>15.56757</v>
      </c>
      <c r="AO2530" s="29" t="s">
        <v>68</v>
      </c>
      <c r="AP2530" s="29"/>
      <c r="AQ2530" s="29"/>
      <c r="AR2530" s="29" t="s">
        <v>68</v>
      </c>
      <c r="AS2530" s="29"/>
      <c r="AT2530" s="29"/>
      <c r="AU2530" s="29" t="s">
        <v>277</v>
      </c>
      <c r="AV2530" s="29" t="s">
        <v>278</v>
      </c>
      <c r="AW2530" s="29">
        <v>34.045279999999998</v>
      </c>
      <c r="AX2530" s="29" t="s">
        <v>443</v>
      </c>
      <c r="AY2530" s="29" t="s">
        <v>444</v>
      </c>
      <c r="AZ2530" s="3">
        <v>423</v>
      </c>
      <c r="BA2530" s="29" t="s">
        <v>60</v>
      </c>
      <c r="BB2530" s="29">
        <v>423</v>
      </c>
      <c r="BC2530" s="29" t="s">
        <v>60</v>
      </c>
      <c r="BD2530" s="29" t="s">
        <v>60</v>
      </c>
      <c r="BE2530" s="29" t="s">
        <v>60</v>
      </c>
      <c r="BF2530" s="31" t="str">
        <f>IFERROR(VLOOKUP(Data_Power_app[[#This Row],[PRO ODER]],'Result'!H:J,3,0),"")</f>
        <v/>
      </c>
      <c r="BG2530" s="14" t="str">
        <f>IFERROR(VLOOKUP(Data_Power_app[[#This Row],[PRO ODER]]&amp;"LAM",'Real Time'!A:E,4,0),"")</f>
        <v>ML-04</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3656</v>
      </c>
      <c r="B2531" s="29" t="s">
        <v>1433</v>
      </c>
      <c r="C2531" s="29" t="s">
        <v>1434</v>
      </c>
      <c r="D2531" s="29" t="s">
        <v>86</v>
      </c>
      <c r="E2531" s="29" t="s">
        <v>176</v>
      </c>
      <c r="F2531" s="29" t="s">
        <v>59</v>
      </c>
      <c r="G2531" s="29">
        <v>24</v>
      </c>
      <c r="H2531" s="4">
        <v>45818</v>
      </c>
      <c r="I2531" s="29">
        <v>45782</v>
      </c>
      <c r="J2531" s="4">
        <v>45791</v>
      </c>
      <c r="K2531" s="4">
        <v>45819</v>
      </c>
      <c r="L2531" s="4">
        <v>45783.494560185187</v>
      </c>
      <c r="M2531" s="4">
        <v>45820</v>
      </c>
      <c r="N2531" s="4">
        <v>45785.979722222219</v>
      </c>
      <c r="O2531" s="4" t="s">
        <v>60</v>
      </c>
      <c r="P2531" s="4" t="s">
        <v>60</v>
      </c>
      <c r="Q2531" s="4" t="s">
        <v>60</v>
      </c>
      <c r="R2531" s="4" t="s">
        <v>60</v>
      </c>
      <c r="S2531" s="4" t="s">
        <v>60</v>
      </c>
      <c r="T2531" s="4">
        <v>45821</v>
      </c>
      <c r="U2531" s="4">
        <v>45798.655821759261</v>
      </c>
      <c r="V2531" s="4">
        <v>45799.814351851855</v>
      </c>
      <c r="W2531" s="4">
        <v>45822</v>
      </c>
      <c r="X2531" s="4">
        <v>45799.875520833331</v>
      </c>
      <c r="Y2531" s="4" t="s">
        <v>77</v>
      </c>
      <c r="Z2531" s="4">
        <v>45824</v>
      </c>
      <c r="AA2531" s="4">
        <v>45800.656307870369</v>
      </c>
      <c r="AB2531" s="4">
        <v>45813</v>
      </c>
      <c r="AC2531" s="4">
        <v>45825</v>
      </c>
      <c r="AD2531" s="4">
        <v>45827</v>
      </c>
      <c r="AE2531" s="4">
        <v>45828</v>
      </c>
      <c r="AF2531" s="4"/>
      <c r="AG2531" s="29" t="s">
        <v>1725</v>
      </c>
      <c r="AH2531" s="29" t="s">
        <v>299</v>
      </c>
      <c r="AI2531" s="29" t="s">
        <v>882</v>
      </c>
      <c r="AJ2531" s="29" t="s">
        <v>211</v>
      </c>
      <c r="AK2531" s="29" t="s">
        <v>100</v>
      </c>
      <c r="AL2531" s="29" t="s">
        <v>300</v>
      </c>
      <c r="AM2531" s="29" t="s">
        <v>301</v>
      </c>
      <c r="AN2531" s="29">
        <v>0.86456999999999995</v>
      </c>
      <c r="AO2531" s="29" t="s">
        <v>68</v>
      </c>
      <c r="AP2531" s="29"/>
      <c r="AQ2531" s="29"/>
      <c r="AR2531" s="29" t="s">
        <v>68</v>
      </c>
      <c r="AS2531" s="29"/>
      <c r="AT2531" s="29"/>
      <c r="AU2531" s="29" t="s">
        <v>277</v>
      </c>
      <c r="AV2531" s="29" t="s">
        <v>278</v>
      </c>
      <c r="AW2531" s="29">
        <v>1.89073</v>
      </c>
      <c r="AX2531" s="29" t="s">
        <v>844</v>
      </c>
      <c r="AY2531" s="29" t="s">
        <v>444</v>
      </c>
      <c r="AZ2531" s="3">
        <v>24</v>
      </c>
      <c r="BA2531" s="29" t="s">
        <v>60</v>
      </c>
      <c r="BB2531" s="29">
        <v>24</v>
      </c>
      <c r="BC2531" s="29" t="s">
        <v>60</v>
      </c>
      <c r="BD2531" s="29" t="s">
        <v>60</v>
      </c>
      <c r="BE2531" s="29" t="s">
        <v>60</v>
      </c>
      <c r="BF2531" s="31" t="str">
        <f>IFERROR(VLOOKUP(Data_Power_app[[#This Row],[PRO ODER]],'Result'!H:J,3,0),"")</f>
        <v/>
      </c>
      <c r="BG2531" s="14" t="str">
        <f>IFERROR(VLOOKUP(Data_Power_app[[#This Row],[PRO ODER]]&amp;"LAM",'Real Time'!A:E,4,0),"")</f>
        <v>ML-06</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3658</v>
      </c>
      <c r="B2532" s="29" t="s">
        <v>1435</v>
      </c>
      <c r="C2532" s="29" t="s">
        <v>1436</v>
      </c>
      <c r="D2532" s="29" t="s">
        <v>86</v>
      </c>
      <c r="E2532" s="29" t="s">
        <v>176</v>
      </c>
      <c r="F2532" s="29" t="s">
        <v>59</v>
      </c>
      <c r="G2532" s="29">
        <v>25</v>
      </c>
      <c r="H2532" s="4">
        <v>45790</v>
      </c>
      <c r="I2532" s="29">
        <v>45785</v>
      </c>
      <c r="J2532" s="4">
        <v>45791</v>
      </c>
      <c r="K2532" s="4">
        <v>45819</v>
      </c>
      <c r="L2532" s="4">
        <v>45786.324583333335</v>
      </c>
      <c r="M2532" s="4">
        <v>45820</v>
      </c>
      <c r="N2532" s="4">
        <v>45786.958715277775</v>
      </c>
      <c r="O2532" s="4" t="s">
        <v>60</v>
      </c>
      <c r="P2532" s="4" t="s">
        <v>60</v>
      </c>
      <c r="Q2532" s="4" t="s">
        <v>60</v>
      </c>
      <c r="R2532" s="4" t="s">
        <v>60</v>
      </c>
      <c r="S2532" s="4" t="s">
        <v>60</v>
      </c>
      <c r="T2532" s="4">
        <v>45821</v>
      </c>
      <c r="U2532" s="4">
        <v>45798.656319444446</v>
      </c>
      <c r="V2532" s="4">
        <v>45799.815335648149</v>
      </c>
      <c r="W2532" s="4">
        <v>45822</v>
      </c>
      <c r="X2532" s="4">
        <v>45799.876307870371</v>
      </c>
      <c r="Y2532" s="4" t="s">
        <v>77</v>
      </c>
      <c r="Z2532" s="4">
        <v>45824</v>
      </c>
      <c r="AA2532" s="4">
        <v>45800.641585648147</v>
      </c>
      <c r="AB2532" s="4">
        <v>45813</v>
      </c>
      <c r="AC2532" s="4">
        <v>45825</v>
      </c>
      <c r="AD2532" s="4">
        <v>45827</v>
      </c>
      <c r="AE2532" s="4">
        <v>45828</v>
      </c>
      <c r="AF2532" s="4"/>
      <c r="AG2532" s="29" t="s">
        <v>1725</v>
      </c>
      <c r="AH2532" s="29" t="s">
        <v>299</v>
      </c>
      <c r="AI2532" s="29" t="s">
        <v>882</v>
      </c>
      <c r="AJ2532" s="29" t="s">
        <v>211</v>
      </c>
      <c r="AK2532" s="29" t="s">
        <v>100</v>
      </c>
      <c r="AL2532" s="29" t="s">
        <v>300</v>
      </c>
      <c r="AM2532" s="29" t="s">
        <v>301</v>
      </c>
      <c r="AN2532" s="29">
        <v>0.91215000000000002</v>
      </c>
      <c r="AO2532" s="29" t="s">
        <v>68</v>
      </c>
      <c r="AP2532" s="29"/>
      <c r="AQ2532" s="29"/>
      <c r="AR2532" s="29" t="s">
        <v>68</v>
      </c>
      <c r="AS2532" s="29"/>
      <c r="AT2532" s="29"/>
      <c r="AU2532" s="29" t="s">
        <v>277</v>
      </c>
      <c r="AV2532" s="29" t="s">
        <v>278</v>
      </c>
      <c r="AW2532" s="29">
        <v>1.9947999999999999</v>
      </c>
      <c r="AX2532" s="29" t="s">
        <v>844</v>
      </c>
      <c r="AY2532" s="29" t="s">
        <v>444</v>
      </c>
      <c r="AZ2532" s="3">
        <v>25</v>
      </c>
      <c r="BA2532" s="29" t="s">
        <v>60</v>
      </c>
      <c r="BB2532" s="29">
        <v>25</v>
      </c>
      <c r="BC2532" s="29" t="s">
        <v>60</v>
      </c>
      <c r="BD2532" s="29" t="s">
        <v>60</v>
      </c>
      <c r="BE2532" s="29" t="s">
        <v>60</v>
      </c>
      <c r="BF2532" s="31" t="str">
        <f>IFERROR(VLOOKUP(Data_Power_app[[#This Row],[PRO ODER]],'Result'!H:J,3,0),"")</f>
        <v/>
      </c>
      <c r="BG2532" s="14" t="str">
        <f>IFERROR(VLOOKUP(Data_Power_app[[#This Row],[PRO ODER]]&amp;"LAM",'Real Time'!A:E,4,0),"")</f>
        <v>ML-06</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3688</v>
      </c>
      <c r="B2533" s="29" t="s">
        <v>11629</v>
      </c>
      <c r="C2533" s="29" t="s">
        <v>11630</v>
      </c>
      <c r="D2533" s="29" t="s">
        <v>86</v>
      </c>
      <c r="E2533" s="29" t="s">
        <v>184</v>
      </c>
      <c r="F2533" s="29" t="s">
        <v>59</v>
      </c>
      <c r="G2533" s="29">
        <v>3387</v>
      </c>
      <c r="H2533" s="4">
        <v>45818</v>
      </c>
      <c r="I2533" s="29">
        <v>37017</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326</v>
      </c>
      <c r="AI2533" s="29" t="s">
        <v>612</v>
      </c>
      <c r="AJ2533" s="29" t="s">
        <v>327</v>
      </c>
      <c r="AK2533" s="29" t="s">
        <v>100</v>
      </c>
      <c r="AL2533" s="29" t="s">
        <v>613</v>
      </c>
      <c r="AM2533" s="29" t="s">
        <v>614</v>
      </c>
      <c r="AN2533" s="29">
        <v>120.6429</v>
      </c>
      <c r="AO2533" s="29" t="s">
        <v>68</v>
      </c>
      <c r="AP2533" s="29"/>
      <c r="AQ2533" s="29"/>
      <c r="AR2533" s="29" t="s">
        <v>68</v>
      </c>
      <c r="AS2533" s="29"/>
      <c r="AT2533" s="29"/>
      <c r="AU2533" s="29" t="s">
        <v>277</v>
      </c>
      <c r="AV2533" s="29" t="s">
        <v>278</v>
      </c>
      <c r="AW2533" s="29">
        <v>263.84449999999998</v>
      </c>
      <c r="AX2533" s="29" t="s">
        <v>615</v>
      </c>
      <c r="AY2533" s="29" t="s">
        <v>616</v>
      </c>
      <c r="AZ2533" s="3">
        <v>3387</v>
      </c>
      <c r="BA2533" s="29" t="s">
        <v>60</v>
      </c>
      <c r="BB2533" s="29">
        <v>3387</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3700</v>
      </c>
      <c r="B2534" s="29" t="s">
        <v>11631</v>
      </c>
      <c r="C2534" s="29" t="s">
        <v>11632</v>
      </c>
      <c r="D2534" s="29" t="s">
        <v>86</v>
      </c>
      <c r="E2534" s="29" t="s">
        <v>176</v>
      </c>
      <c r="F2534" s="29" t="s">
        <v>59</v>
      </c>
      <c r="G2534" s="29">
        <v>950</v>
      </c>
      <c r="H2534" s="4">
        <v>45818</v>
      </c>
      <c r="I2534" s="29">
        <v>45811</v>
      </c>
      <c r="J2534" s="4">
        <v>45811</v>
      </c>
      <c r="K2534" s="4">
        <v>45819</v>
      </c>
      <c r="L2534" s="4">
        <v>45812.060694444444</v>
      </c>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88</v>
      </c>
      <c r="AH2534" s="29" t="s">
        <v>299</v>
      </c>
      <c r="AI2534" s="29" t="s">
        <v>882</v>
      </c>
      <c r="AJ2534" s="29" t="s">
        <v>211</v>
      </c>
      <c r="AK2534" s="29" t="s">
        <v>100</v>
      </c>
      <c r="AL2534" s="29" t="s">
        <v>300</v>
      </c>
      <c r="AM2534" s="29" t="s">
        <v>301</v>
      </c>
      <c r="AN2534" s="29">
        <v>34.215910000000001</v>
      </c>
      <c r="AO2534" s="29" t="s">
        <v>68</v>
      </c>
      <c r="AP2534" s="29"/>
      <c r="AQ2534" s="29"/>
      <c r="AR2534" s="29" t="s">
        <v>68</v>
      </c>
      <c r="AS2534" s="29"/>
      <c r="AT2534" s="29"/>
      <c r="AU2534" s="29" t="s">
        <v>277</v>
      </c>
      <c r="AV2534" s="29" t="s">
        <v>278</v>
      </c>
      <c r="AW2534" s="29">
        <v>74.828620000000001</v>
      </c>
      <c r="AX2534" s="29" t="s">
        <v>844</v>
      </c>
      <c r="AY2534" s="29" t="s">
        <v>444</v>
      </c>
      <c r="AZ2534" s="3">
        <v>950</v>
      </c>
      <c r="BA2534" s="29" t="s">
        <v>60</v>
      </c>
      <c r="BB2534" s="29">
        <v>950</v>
      </c>
      <c r="BC2534" s="29" t="s">
        <v>60</v>
      </c>
      <c r="BD2534" s="29" t="s">
        <v>60</v>
      </c>
      <c r="BE2534" s="29" t="s">
        <v>60</v>
      </c>
      <c r="BF2534" s="31" t="str">
        <f>IFERROR(VLOOKUP(Data_Power_app[[#This Row],[PRO ODER]],'Result'!H:J,3,0),"")</f>
        <v>LAMINATION 5</v>
      </c>
      <c r="BG2534" s="14" t="str">
        <f>IFERROR(VLOOKUP(Data_Power_app[[#This Row],[PRO ODER]]&amp;"LAM",'Real Time'!A:E,4,0),"")</f>
        <v>ML-07</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3703</v>
      </c>
      <c r="B2535" s="29" t="s">
        <v>11633</v>
      </c>
      <c r="C2535" s="29" t="s">
        <v>11634</v>
      </c>
      <c r="D2535" s="29" t="s">
        <v>86</v>
      </c>
      <c r="E2535" s="29" t="s">
        <v>176</v>
      </c>
      <c r="F2535" s="29" t="s">
        <v>59</v>
      </c>
      <c r="G2535" s="29">
        <v>4977</v>
      </c>
      <c r="H2535" s="4">
        <v>45818</v>
      </c>
      <c r="I2535" s="29">
        <v>45811</v>
      </c>
      <c r="J2535" s="4" t="s">
        <v>60</v>
      </c>
      <c r="K2535" s="4">
        <v>45819</v>
      </c>
      <c r="L2535" s="4">
        <v>45812.137569444443</v>
      </c>
      <c r="M2535" s="4">
        <v>45820</v>
      </c>
      <c r="N2535" s="4">
        <v>45812.22996527778</v>
      </c>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269</v>
      </c>
      <c r="AH2535" s="29" t="s">
        <v>299</v>
      </c>
      <c r="AI2535" s="29" t="s">
        <v>11272</v>
      </c>
      <c r="AJ2535" s="29" t="s">
        <v>211</v>
      </c>
      <c r="AK2535" s="29" t="s">
        <v>100</v>
      </c>
      <c r="AL2535" s="29" t="s">
        <v>300</v>
      </c>
      <c r="AM2535" s="29" t="s">
        <v>301</v>
      </c>
      <c r="AN2535" s="29">
        <v>181.97192999999999</v>
      </c>
      <c r="AO2535" s="29" t="s">
        <v>68</v>
      </c>
      <c r="AP2535" s="29"/>
      <c r="AQ2535" s="29"/>
      <c r="AR2535" s="29" t="s">
        <v>68</v>
      </c>
      <c r="AS2535" s="29"/>
      <c r="AT2535" s="29"/>
      <c r="AU2535" s="29" t="s">
        <v>11273</v>
      </c>
      <c r="AV2535" s="29" t="s">
        <v>11274</v>
      </c>
      <c r="AW2535" s="29">
        <v>397.95758000000001</v>
      </c>
      <c r="AX2535" s="29" t="s">
        <v>844</v>
      </c>
      <c r="AY2535" s="29" t="s">
        <v>444</v>
      </c>
      <c r="AZ2535" s="3">
        <v>4977</v>
      </c>
      <c r="BA2535" s="29" t="s">
        <v>60</v>
      </c>
      <c r="BB2535" s="29">
        <v>4977</v>
      </c>
      <c r="BC2535" s="29" t="s">
        <v>60</v>
      </c>
      <c r="BD2535" s="29" t="s">
        <v>60</v>
      </c>
      <c r="BE2535" s="29" t="s">
        <v>60</v>
      </c>
      <c r="BF2535" s="31" t="str">
        <f>IFERROR(VLOOKUP(Data_Power_app[[#This Row],[PRO ODER]],'Result'!H:J,3,0),"")</f>
        <v>LAMINATION 5</v>
      </c>
      <c r="BG2535" s="14" t="str">
        <f>IFERROR(VLOOKUP(Data_Power_app[[#This Row],[PRO ODER]]&amp;"LAM",'Real Time'!A:E,4,0),"")</f>
        <v>ML-07</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3749</v>
      </c>
      <c r="B2536" s="29" t="s">
        <v>11635</v>
      </c>
      <c r="C2536" s="29" t="s">
        <v>11636</v>
      </c>
      <c r="D2536" s="29" t="s">
        <v>86</v>
      </c>
      <c r="E2536" s="29" t="s">
        <v>176</v>
      </c>
      <c r="F2536" s="29" t="s">
        <v>59</v>
      </c>
      <c r="G2536" s="29">
        <v>7</v>
      </c>
      <c r="H2536" s="4">
        <v>45818</v>
      </c>
      <c r="I2536" s="29">
        <v>45811</v>
      </c>
      <c r="J2536" s="4">
        <v>45811</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299</v>
      </c>
      <c r="AI2536" s="29" t="s">
        <v>11637</v>
      </c>
      <c r="AJ2536" s="29" t="s">
        <v>211</v>
      </c>
      <c r="AK2536" s="29" t="s">
        <v>65</v>
      </c>
      <c r="AL2536" s="29" t="s">
        <v>300</v>
      </c>
      <c r="AM2536" s="29" t="s">
        <v>301</v>
      </c>
      <c r="AN2536" s="29">
        <v>0.20438000000000001</v>
      </c>
      <c r="AO2536" s="29" t="s">
        <v>68</v>
      </c>
      <c r="AP2536" s="29"/>
      <c r="AQ2536" s="29"/>
      <c r="AR2536" s="29" t="s">
        <v>68</v>
      </c>
      <c r="AS2536" s="29"/>
      <c r="AT2536" s="29"/>
      <c r="AU2536" s="29" t="s">
        <v>324</v>
      </c>
      <c r="AV2536" s="29" t="s">
        <v>325</v>
      </c>
      <c r="AW2536" s="29">
        <v>0.44700000000000001</v>
      </c>
      <c r="AX2536" s="29" t="s">
        <v>11638</v>
      </c>
      <c r="AY2536" s="29" t="s">
        <v>11639</v>
      </c>
      <c r="AZ2536" s="3">
        <v>7</v>
      </c>
      <c r="BA2536" s="29" t="s">
        <v>60</v>
      </c>
      <c r="BB2536" s="29">
        <v>7</v>
      </c>
      <c r="BC2536" s="29" t="s">
        <v>60</v>
      </c>
      <c r="BD2536" s="29" t="s">
        <v>60</v>
      </c>
      <c r="BE2536" s="29" t="s">
        <v>60</v>
      </c>
      <c r="BF2536" s="31" t="str">
        <f>IFERROR(VLOOKUP(Data_Power_app[[#This Row],[PRO ODER]],'Result'!H:J,3,0),"")</f>
        <v>LAMINATION 5</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3777</v>
      </c>
      <c r="B2537" s="29" t="s">
        <v>11640</v>
      </c>
      <c r="C2537" s="29" t="s">
        <v>11641</v>
      </c>
      <c r="D2537" s="29" t="s">
        <v>11642</v>
      </c>
      <c r="E2537" s="29" t="s">
        <v>304</v>
      </c>
      <c r="F2537" s="29" t="s">
        <v>59</v>
      </c>
      <c r="G2537" s="29">
        <v>170</v>
      </c>
      <c r="H2537" s="4">
        <v>45818</v>
      </c>
      <c r="I2537" s="29">
        <v>37017</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29" t="s">
        <v>126</v>
      </c>
      <c r="AH2537" s="29" t="s">
        <v>11643</v>
      </c>
      <c r="AI2537" s="29" t="s">
        <v>11644</v>
      </c>
      <c r="AJ2537" s="29" t="s">
        <v>11645</v>
      </c>
      <c r="AK2537" s="29" t="s">
        <v>100</v>
      </c>
      <c r="AL2537" s="29" t="s">
        <v>11646</v>
      </c>
      <c r="AM2537" s="29" t="s">
        <v>11647</v>
      </c>
      <c r="AN2537" s="29">
        <v>5.1958700000000002</v>
      </c>
      <c r="AO2537" s="29" t="s">
        <v>11648</v>
      </c>
      <c r="AP2537" s="29" t="s">
        <v>11649</v>
      </c>
      <c r="AQ2537" s="29">
        <v>4.3178599999999996</v>
      </c>
      <c r="AR2537" s="29" t="s">
        <v>68</v>
      </c>
      <c r="AS2537" s="29"/>
      <c r="AT2537" s="29"/>
      <c r="AU2537" s="29" t="s">
        <v>11650</v>
      </c>
      <c r="AV2537" s="29" t="s">
        <v>11651</v>
      </c>
      <c r="AW2537" s="29">
        <v>16.053260000000002</v>
      </c>
      <c r="AX2537" s="29" t="s">
        <v>11652</v>
      </c>
      <c r="AY2537" s="29" t="s">
        <v>11653</v>
      </c>
      <c r="AZ2537" s="3">
        <v>170</v>
      </c>
      <c r="BA2537" s="29" t="s">
        <v>60</v>
      </c>
      <c r="BB2537" s="29">
        <v>170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3778</v>
      </c>
      <c r="B2538" s="29" t="s">
        <v>11654</v>
      </c>
      <c r="C2538" s="29" t="s">
        <v>11655</v>
      </c>
      <c r="D2538" s="29" t="s">
        <v>11642</v>
      </c>
      <c r="E2538" s="29" t="s">
        <v>304</v>
      </c>
      <c r="F2538" s="29" t="s">
        <v>59</v>
      </c>
      <c r="G2538" s="29">
        <v>1000</v>
      </c>
      <c r="H2538" s="4">
        <v>45818</v>
      </c>
      <c r="I2538" s="29">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11643</v>
      </c>
      <c r="AI2538" s="29" t="s">
        <v>11644</v>
      </c>
      <c r="AJ2538" s="29" t="s">
        <v>11645</v>
      </c>
      <c r="AK2538" s="29" t="s">
        <v>100</v>
      </c>
      <c r="AL2538" s="29" t="s">
        <v>11646</v>
      </c>
      <c r="AM2538" s="29" t="s">
        <v>11647</v>
      </c>
      <c r="AN2538" s="29">
        <v>30.780850000000001</v>
      </c>
      <c r="AO2538" s="29" t="s">
        <v>11648</v>
      </c>
      <c r="AP2538" s="29" t="s">
        <v>11649</v>
      </c>
      <c r="AQ2538" s="29">
        <v>25.285689999999999</v>
      </c>
      <c r="AR2538" s="29" t="s">
        <v>68</v>
      </c>
      <c r="AS2538" s="29"/>
      <c r="AT2538" s="29"/>
      <c r="AU2538" s="29" t="s">
        <v>11650</v>
      </c>
      <c r="AV2538" s="29" t="s">
        <v>11651</v>
      </c>
      <c r="AW2538" s="29">
        <v>94.009</v>
      </c>
      <c r="AX2538" s="29" t="s">
        <v>11652</v>
      </c>
      <c r="AY2538" s="29" t="s">
        <v>11653</v>
      </c>
      <c r="AZ2538" s="3">
        <v>1000</v>
      </c>
      <c r="BA2538" s="29" t="s">
        <v>60</v>
      </c>
      <c r="BB2538" s="29">
        <v>1000</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3779</v>
      </c>
      <c r="B2539" s="29" t="s">
        <v>11656</v>
      </c>
      <c r="C2539" s="29" t="s">
        <v>11657</v>
      </c>
      <c r="D2539" s="29" t="s">
        <v>11642</v>
      </c>
      <c r="E2539" s="29" t="s">
        <v>304</v>
      </c>
      <c r="F2539" s="29" t="s">
        <v>59</v>
      </c>
      <c r="G2539" s="29">
        <v>870</v>
      </c>
      <c r="H2539" s="4">
        <v>45818</v>
      </c>
      <c r="I2539" s="29">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11643</v>
      </c>
      <c r="AI2539" s="29" t="s">
        <v>11658</v>
      </c>
      <c r="AJ2539" s="29" t="s">
        <v>11645</v>
      </c>
      <c r="AK2539" s="29" t="s">
        <v>100</v>
      </c>
      <c r="AL2539" s="29" t="s">
        <v>11646</v>
      </c>
      <c r="AM2539" s="29" t="s">
        <v>11647</v>
      </c>
      <c r="AN2539" s="29">
        <v>26.86252</v>
      </c>
      <c r="AO2539" s="29" t="s">
        <v>11648</v>
      </c>
      <c r="AP2539" s="29" t="s">
        <v>11649</v>
      </c>
      <c r="AQ2539" s="29">
        <v>22.086279999999999</v>
      </c>
      <c r="AR2539" s="29" t="s">
        <v>68</v>
      </c>
      <c r="AS2539" s="29"/>
      <c r="AT2539" s="29"/>
      <c r="AU2539" s="29" t="s">
        <v>11659</v>
      </c>
      <c r="AV2539" s="29" t="s">
        <v>11660</v>
      </c>
      <c r="AW2539" s="29">
        <v>82.113789999999995</v>
      </c>
      <c r="AX2539" s="29" t="s">
        <v>11661</v>
      </c>
      <c r="AY2539" s="29" t="s">
        <v>11662</v>
      </c>
      <c r="AZ2539" s="3">
        <v>870</v>
      </c>
      <c r="BA2539" s="29" t="s">
        <v>60</v>
      </c>
      <c r="BB2539" s="29">
        <v>870</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3780</v>
      </c>
      <c r="B2540" s="29" t="s">
        <v>11663</v>
      </c>
      <c r="C2540" s="29" t="s">
        <v>11664</v>
      </c>
      <c r="D2540" s="29" t="s">
        <v>11642</v>
      </c>
      <c r="E2540" s="29" t="s">
        <v>304</v>
      </c>
      <c r="F2540" s="29" t="s">
        <v>59</v>
      </c>
      <c r="G2540" s="29">
        <v>130</v>
      </c>
      <c r="H2540" s="4">
        <v>45818</v>
      </c>
      <c r="I2540" s="29">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29" t="s">
        <v>126</v>
      </c>
      <c r="AH2540" s="29" t="s">
        <v>11665</v>
      </c>
      <c r="AI2540" s="29" t="s">
        <v>11666</v>
      </c>
      <c r="AJ2540" s="29" t="s">
        <v>11667</v>
      </c>
      <c r="AK2540" s="29" t="s">
        <v>100</v>
      </c>
      <c r="AL2540" s="29" t="s">
        <v>11646</v>
      </c>
      <c r="AM2540" s="29" t="s">
        <v>11647</v>
      </c>
      <c r="AN2540" s="29">
        <v>4.0562300000000002</v>
      </c>
      <c r="AO2540" s="29" t="s">
        <v>11668</v>
      </c>
      <c r="AP2540" s="29" t="s">
        <v>11669</v>
      </c>
      <c r="AQ2540" s="29">
        <v>2.8771300000000002</v>
      </c>
      <c r="AR2540" s="29" t="s">
        <v>68</v>
      </c>
      <c r="AS2540" s="29"/>
      <c r="AT2540" s="29"/>
      <c r="AU2540" s="29" t="s">
        <v>11659</v>
      </c>
      <c r="AV2540" s="29" t="s">
        <v>11660</v>
      </c>
      <c r="AW2540" s="29">
        <v>12.58671</v>
      </c>
      <c r="AX2540" s="29" t="s">
        <v>11661</v>
      </c>
      <c r="AY2540" s="29" t="s">
        <v>11662</v>
      </c>
      <c r="AZ2540" s="3">
        <v>130</v>
      </c>
      <c r="BA2540" s="29" t="s">
        <v>60</v>
      </c>
      <c r="BB2540" s="29">
        <v>130</v>
      </c>
      <c r="BC2540" s="29" t="s">
        <v>60</v>
      </c>
      <c r="BD2540" s="29" t="s">
        <v>60</v>
      </c>
      <c r="BE2540" s="29" t="s">
        <v>60</v>
      </c>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3781</v>
      </c>
      <c r="B2541" s="29" t="s">
        <v>11670</v>
      </c>
      <c r="C2541" s="29" t="s">
        <v>11671</v>
      </c>
      <c r="D2541" s="29" t="s">
        <v>86</v>
      </c>
      <c r="E2541" s="29" t="s">
        <v>176</v>
      </c>
      <c r="F2541" s="29" t="s">
        <v>59</v>
      </c>
      <c r="G2541" s="29">
        <v>2338</v>
      </c>
      <c r="H2541" s="4">
        <v>45818</v>
      </c>
      <c r="I2541" s="29">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29" t="s">
        <v>126</v>
      </c>
      <c r="AH2541" s="29" t="s">
        <v>499</v>
      </c>
      <c r="AI2541" s="29" t="s">
        <v>6719</v>
      </c>
      <c r="AJ2541" s="29" t="s">
        <v>186</v>
      </c>
      <c r="AK2541" s="29" t="s">
        <v>100</v>
      </c>
      <c r="AL2541" s="29" t="s">
        <v>501</v>
      </c>
      <c r="AM2541" s="29" t="s">
        <v>502</v>
      </c>
      <c r="AN2541" s="29">
        <v>79.647229999999993</v>
      </c>
      <c r="AO2541" s="29" t="s">
        <v>68</v>
      </c>
      <c r="AP2541" s="29"/>
      <c r="AQ2541" s="29"/>
      <c r="AR2541" s="29" t="s">
        <v>68</v>
      </c>
      <c r="AS2541" s="29"/>
      <c r="AT2541" s="29"/>
      <c r="AU2541" s="29" t="s">
        <v>277</v>
      </c>
      <c r="AV2541" s="29" t="s">
        <v>278</v>
      </c>
      <c r="AW2541" s="29">
        <v>174.17958999999999</v>
      </c>
      <c r="AX2541" s="29" t="s">
        <v>503</v>
      </c>
      <c r="AY2541" s="29" t="s">
        <v>504</v>
      </c>
      <c r="AZ2541" s="3">
        <v>2338</v>
      </c>
      <c r="BA2541" s="29" t="s">
        <v>60</v>
      </c>
      <c r="BB2541" s="29">
        <v>2338</v>
      </c>
      <c r="BC2541" s="29" t="s">
        <v>60</v>
      </c>
      <c r="BD2541" s="29" t="s">
        <v>60</v>
      </c>
      <c r="BE2541" s="29" t="s">
        <v>60</v>
      </c>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3782</v>
      </c>
      <c r="B2542" s="29" t="s">
        <v>11672</v>
      </c>
      <c r="C2542" s="29" t="s">
        <v>11673</v>
      </c>
      <c r="D2542" s="29" t="s">
        <v>86</v>
      </c>
      <c r="E2542" s="29" t="s">
        <v>176</v>
      </c>
      <c r="F2542" s="29" t="s">
        <v>59</v>
      </c>
      <c r="G2542" s="29">
        <v>7562</v>
      </c>
      <c r="H2542" s="4">
        <v>45818</v>
      </c>
      <c r="I2542" s="29">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29" t="s">
        <v>126</v>
      </c>
      <c r="AH2542" s="29" t="s">
        <v>499</v>
      </c>
      <c r="AI2542" s="29" t="s">
        <v>706</v>
      </c>
      <c r="AJ2542" s="29" t="s">
        <v>186</v>
      </c>
      <c r="AK2542" s="29" t="s">
        <v>100</v>
      </c>
      <c r="AL2542" s="29" t="s">
        <v>501</v>
      </c>
      <c r="AM2542" s="29" t="s">
        <v>502</v>
      </c>
      <c r="AN2542" s="29">
        <v>257.42655999999999</v>
      </c>
      <c r="AO2542" s="29" t="s">
        <v>68</v>
      </c>
      <c r="AP2542" s="29"/>
      <c r="AQ2542" s="29"/>
      <c r="AR2542" s="29" t="s">
        <v>68</v>
      </c>
      <c r="AS2542" s="29"/>
      <c r="AT2542" s="29"/>
      <c r="AU2542" s="29" t="s">
        <v>234</v>
      </c>
      <c r="AV2542" s="29" t="s">
        <v>235</v>
      </c>
      <c r="AW2542" s="29">
        <v>562.96749</v>
      </c>
      <c r="AX2542" s="29" t="s">
        <v>707</v>
      </c>
      <c r="AY2542" s="29" t="s">
        <v>708</v>
      </c>
      <c r="AZ2542" s="3">
        <v>7562</v>
      </c>
      <c r="BA2542" s="29" t="s">
        <v>60</v>
      </c>
      <c r="BB2542" s="29">
        <v>7562</v>
      </c>
      <c r="BC2542" s="29" t="s">
        <v>60</v>
      </c>
      <c r="BD2542" s="29" t="s">
        <v>60</v>
      </c>
      <c r="BE2542" s="29" t="s">
        <v>60</v>
      </c>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3855</v>
      </c>
      <c r="B2543" s="29" t="s">
        <v>11674</v>
      </c>
      <c r="C2543" s="29" t="s">
        <v>11675</v>
      </c>
      <c r="D2543" s="29" t="s">
        <v>246</v>
      </c>
      <c r="E2543" s="29" t="s">
        <v>119</v>
      </c>
      <c r="F2543" s="29" t="s">
        <v>59</v>
      </c>
      <c r="G2543" s="29">
        <v>407</v>
      </c>
      <c r="H2543" s="4">
        <v>45818</v>
      </c>
      <c r="I2543" s="29">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426</v>
      </c>
      <c r="AI2543" s="29" t="s">
        <v>1759</v>
      </c>
      <c r="AJ2543" s="29" t="s">
        <v>427</v>
      </c>
      <c r="AK2543" s="29" t="s">
        <v>100</v>
      </c>
      <c r="AL2543" s="29" t="s">
        <v>535</v>
      </c>
      <c r="AM2543" s="29" t="s">
        <v>536</v>
      </c>
      <c r="AN2543" s="29">
        <v>6.1804800000000002</v>
      </c>
      <c r="AO2543" s="29" t="s">
        <v>68</v>
      </c>
      <c r="AP2543" s="29"/>
      <c r="AQ2543" s="29"/>
      <c r="AR2543" s="29" t="s">
        <v>68</v>
      </c>
      <c r="AS2543" s="29"/>
      <c r="AT2543" s="29"/>
      <c r="AU2543" s="29" t="s">
        <v>635</v>
      </c>
      <c r="AV2543" s="29" t="s">
        <v>636</v>
      </c>
      <c r="AW2543" s="29">
        <v>27.02758</v>
      </c>
      <c r="AX2543" s="29" t="s">
        <v>1760</v>
      </c>
      <c r="AY2543" s="29" t="s">
        <v>1761</v>
      </c>
      <c r="AZ2543" s="3">
        <v>407</v>
      </c>
      <c r="BA2543" s="29" t="s">
        <v>60</v>
      </c>
      <c r="BB2543" s="29">
        <v>407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3857</v>
      </c>
      <c r="B2544" s="29" t="s">
        <v>11676</v>
      </c>
      <c r="C2544" s="29" t="s">
        <v>11677</v>
      </c>
      <c r="D2544" s="29" t="s">
        <v>246</v>
      </c>
      <c r="E2544" s="29" t="s">
        <v>119</v>
      </c>
      <c r="F2544" s="29" t="s">
        <v>59</v>
      </c>
      <c r="G2544" s="29">
        <v>1056</v>
      </c>
      <c r="H2544" s="4">
        <v>45818</v>
      </c>
      <c r="I2544" s="29">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126</v>
      </c>
      <c r="AH2544" s="29" t="s">
        <v>426</v>
      </c>
      <c r="AI2544" s="29" t="s">
        <v>1759</v>
      </c>
      <c r="AJ2544" s="29" t="s">
        <v>427</v>
      </c>
      <c r="AK2544" s="29" t="s">
        <v>100</v>
      </c>
      <c r="AL2544" s="29" t="s">
        <v>535</v>
      </c>
      <c r="AM2544" s="29" t="s">
        <v>536</v>
      </c>
      <c r="AN2544" s="29">
        <v>15.95844</v>
      </c>
      <c r="AO2544" s="29" t="s">
        <v>68</v>
      </c>
      <c r="AP2544" s="29"/>
      <c r="AQ2544" s="29"/>
      <c r="AR2544" s="29" t="s">
        <v>68</v>
      </c>
      <c r="AS2544" s="29"/>
      <c r="AT2544" s="29"/>
      <c r="AU2544" s="29" t="s">
        <v>635</v>
      </c>
      <c r="AV2544" s="29" t="s">
        <v>636</v>
      </c>
      <c r="AW2544" s="29">
        <v>69.786910000000006</v>
      </c>
      <c r="AX2544" s="29" t="s">
        <v>1760</v>
      </c>
      <c r="AY2544" s="29" t="s">
        <v>1761</v>
      </c>
      <c r="AZ2544" s="3">
        <v>1056</v>
      </c>
      <c r="BA2544" s="29" t="s">
        <v>60</v>
      </c>
      <c r="BB2544" s="29">
        <v>1056</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3861</v>
      </c>
      <c r="B2545" s="29" t="s">
        <v>11678</v>
      </c>
      <c r="C2545" s="29" t="s">
        <v>11679</v>
      </c>
      <c r="D2545" s="29" t="s">
        <v>246</v>
      </c>
      <c r="E2545" s="29" t="s">
        <v>119</v>
      </c>
      <c r="F2545" s="29" t="s">
        <v>59</v>
      </c>
      <c r="G2545" s="29">
        <v>509</v>
      </c>
      <c r="H2545" s="4">
        <v>45818</v>
      </c>
      <c r="I2545" s="29">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126</v>
      </c>
      <c r="AH2545" s="29" t="s">
        <v>426</v>
      </c>
      <c r="AI2545" s="29" t="s">
        <v>11680</v>
      </c>
      <c r="AJ2545" s="29" t="s">
        <v>427</v>
      </c>
      <c r="AK2545" s="29" t="s">
        <v>100</v>
      </c>
      <c r="AL2545" s="29" t="s">
        <v>428</v>
      </c>
      <c r="AM2545" s="29" t="s">
        <v>429</v>
      </c>
      <c r="AN2545" s="29">
        <v>8.6525999999999996</v>
      </c>
      <c r="AO2545" s="29" t="s">
        <v>68</v>
      </c>
      <c r="AP2545" s="29"/>
      <c r="AQ2545" s="29"/>
      <c r="AR2545" s="29" t="s">
        <v>68</v>
      </c>
      <c r="AS2545" s="29"/>
      <c r="AT2545" s="29"/>
      <c r="AU2545" s="29" t="s">
        <v>635</v>
      </c>
      <c r="AV2545" s="29" t="s">
        <v>636</v>
      </c>
      <c r="AW2545" s="29">
        <v>37.840690000000002</v>
      </c>
      <c r="AX2545" s="29" t="s">
        <v>11681</v>
      </c>
      <c r="AY2545" s="29" t="s">
        <v>11682</v>
      </c>
      <c r="AZ2545" s="3">
        <v>509</v>
      </c>
      <c r="BA2545" s="29" t="s">
        <v>60</v>
      </c>
      <c r="BB2545" s="29">
        <v>509</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3862</v>
      </c>
      <c r="B2546" s="29" t="s">
        <v>11683</v>
      </c>
      <c r="C2546" s="29" t="s">
        <v>11684</v>
      </c>
      <c r="D2546" s="29" t="s">
        <v>246</v>
      </c>
      <c r="E2546" s="29" t="s">
        <v>119</v>
      </c>
      <c r="F2546" s="29" t="s">
        <v>59</v>
      </c>
      <c r="G2546" s="29">
        <v>533</v>
      </c>
      <c r="H2546" s="4">
        <v>45818</v>
      </c>
      <c r="I2546" s="29">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426</v>
      </c>
      <c r="AI2546" s="29" t="s">
        <v>11680</v>
      </c>
      <c r="AJ2546" s="29" t="s">
        <v>427</v>
      </c>
      <c r="AK2546" s="29" t="s">
        <v>100</v>
      </c>
      <c r="AL2546" s="29" t="s">
        <v>428</v>
      </c>
      <c r="AM2546" s="29" t="s">
        <v>429</v>
      </c>
      <c r="AN2546" s="29">
        <v>9.0185600000000008</v>
      </c>
      <c r="AO2546" s="29" t="s">
        <v>68</v>
      </c>
      <c r="AP2546" s="29"/>
      <c r="AQ2546" s="29"/>
      <c r="AR2546" s="29" t="s">
        <v>68</v>
      </c>
      <c r="AS2546" s="29"/>
      <c r="AT2546" s="29"/>
      <c r="AU2546" s="29" t="s">
        <v>635</v>
      </c>
      <c r="AV2546" s="29" t="s">
        <v>636</v>
      </c>
      <c r="AW2546" s="29">
        <v>39.441319999999997</v>
      </c>
      <c r="AX2546" s="29" t="s">
        <v>11681</v>
      </c>
      <c r="AY2546" s="29" t="s">
        <v>11682</v>
      </c>
      <c r="AZ2546" s="3">
        <v>533</v>
      </c>
      <c r="BA2546" s="29" t="s">
        <v>60</v>
      </c>
      <c r="BB2546" s="29">
        <v>533</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3863</v>
      </c>
      <c r="B2547" s="29" t="s">
        <v>11685</v>
      </c>
      <c r="C2547" s="29" t="s">
        <v>11686</v>
      </c>
      <c r="D2547" s="29" t="s">
        <v>246</v>
      </c>
      <c r="E2547" s="29" t="s">
        <v>119</v>
      </c>
      <c r="F2547" s="29" t="s">
        <v>59</v>
      </c>
      <c r="G2547" s="29">
        <v>539</v>
      </c>
      <c r="H2547" s="4">
        <v>45818</v>
      </c>
      <c r="I2547" s="29">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426</v>
      </c>
      <c r="AI2547" s="29" t="s">
        <v>11680</v>
      </c>
      <c r="AJ2547" s="29" t="s">
        <v>427</v>
      </c>
      <c r="AK2547" s="29" t="s">
        <v>100</v>
      </c>
      <c r="AL2547" s="29" t="s">
        <v>428</v>
      </c>
      <c r="AM2547" s="29" t="s">
        <v>429</v>
      </c>
      <c r="AN2547" s="29">
        <v>9.9562500000000007</v>
      </c>
      <c r="AO2547" s="29" t="s">
        <v>68</v>
      </c>
      <c r="AP2547" s="29"/>
      <c r="AQ2547" s="29"/>
      <c r="AR2547" s="29" t="s">
        <v>68</v>
      </c>
      <c r="AS2547" s="29"/>
      <c r="AT2547" s="29"/>
      <c r="AU2547" s="29" t="s">
        <v>635</v>
      </c>
      <c r="AV2547" s="29" t="s">
        <v>636</v>
      </c>
      <c r="AW2547" s="29">
        <v>43.544780000000003</v>
      </c>
      <c r="AX2547" s="29" t="s">
        <v>11681</v>
      </c>
      <c r="AY2547" s="29" t="s">
        <v>11682</v>
      </c>
      <c r="AZ2547" s="3">
        <v>539</v>
      </c>
      <c r="BA2547" s="29" t="s">
        <v>60</v>
      </c>
      <c r="BB2547" s="29">
        <v>539</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3866</v>
      </c>
      <c r="B2548" s="29" t="s">
        <v>11687</v>
      </c>
      <c r="C2548" s="29" t="s">
        <v>11688</v>
      </c>
      <c r="D2548" s="29" t="s">
        <v>246</v>
      </c>
      <c r="E2548" s="29" t="s">
        <v>119</v>
      </c>
      <c r="F2548" s="29" t="s">
        <v>59</v>
      </c>
      <c r="G2548" s="29">
        <v>744</v>
      </c>
      <c r="H2548" s="4">
        <v>45818</v>
      </c>
      <c r="I2548" s="29">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426</v>
      </c>
      <c r="AI2548" s="29" t="s">
        <v>592</v>
      </c>
      <c r="AJ2548" s="29" t="s">
        <v>427</v>
      </c>
      <c r="AK2548" s="29" t="s">
        <v>100</v>
      </c>
      <c r="AL2548" s="29" t="s">
        <v>535</v>
      </c>
      <c r="AM2548" s="29" t="s">
        <v>536</v>
      </c>
      <c r="AN2548" s="29">
        <v>12.801550000000001</v>
      </c>
      <c r="AO2548" s="29" t="s">
        <v>68</v>
      </c>
      <c r="AP2548" s="29"/>
      <c r="AQ2548" s="29"/>
      <c r="AR2548" s="29" t="s">
        <v>68</v>
      </c>
      <c r="AS2548" s="29"/>
      <c r="AT2548" s="29"/>
      <c r="AU2548" s="29" t="s">
        <v>437</v>
      </c>
      <c r="AV2548" s="29" t="s">
        <v>438</v>
      </c>
      <c r="AW2548" s="29">
        <v>55.995489999999997</v>
      </c>
      <c r="AX2548" s="29" t="s">
        <v>593</v>
      </c>
      <c r="AY2548" s="29" t="s">
        <v>594</v>
      </c>
      <c r="AZ2548" s="3">
        <v>744</v>
      </c>
      <c r="BA2548" s="29" t="s">
        <v>60</v>
      </c>
      <c r="BB2548" s="29">
        <v>744</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3867</v>
      </c>
      <c r="B2549" s="29" t="s">
        <v>11689</v>
      </c>
      <c r="C2549" s="29" t="s">
        <v>11690</v>
      </c>
      <c r="D2549" s="29" t="s">
        <v>246</v>
      </c>
      <c r="E2549" s="29" t="s">
        <v>119</v>
      </c>
      <c r="F2549" s="29" t="s">
        <v>59</v>
      </c>
      <c r="G2549" s="29">
        <v>377</v>
      </c>
      <c r="H2549" s="4">
        <v>45818</v>
      </c>
      <c r="I2549" s="29">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426</v>
      </c>
      <c r="AI2549" s="29" t="s">
        <v>592</v>
      </c>
      <c r="AJ2549" s="29" t="s">
        <v>427</v>
      </c>
      <c r="AK2549" s="29" t="s">
        <v>100</v>
      </c>
      <c r="AL2549" s="29" t="s">
        <v>535</v>
      </c>
      <c r="AM2549" s="29" t="s">
        <v>536</v>
      </c>
      <c r="AN2549" s="29">
        <v>6.5416999999999996</v>
      </c>
      <c r="AO2549" s="29" t="s">
        <v>68</v>
      </c>
      <c r="AP2549" s="29"/>
      <c r="AQ2549" s="29"/>
      <c r="AR2549" s="29" t="s">
        <v>68</v>
      </c>
      <c r="AS2549" s="29"/>
      <c r="AT2549" s="29"/>
      <c r="AU2549" s="29" t="s">
        <v>437</v>
      </c>
      <c r="AV2549" s="29" t="s">
        <v>438</v>
      </c>
      <c r="AW2549" s="29">
        <v>28.61412</v>
      </c>
      <c r="AX2549" s="29" t="s">
        <v>593</v>
      </c>
      <c r="AY2549" s="29" t="s">
        <v>594</v>
      </c>
      <c r="AZ2549" s="3">
        <v>377</v>
      </c>
      <c r="BA2549" s="29" t="s">
        <v>60</v>
      </c>
      <c r="BB2549" s="29">
        <v>377</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3868</v>
      </c>
      <c r="B2550" s="29" t="s">
        <v>11691</v>
      </c>
      <c r="C2550" s="29" t="s">
        <v>11692</v>
      </c>
      <c r="D2550" s="29" t="s">
        <v>86</v>
      </c>
      <c r="E2550" s="29" t="s">
        <v>176</v>
      </c>
      <c r="F2550" s="29" t="s">
        <v>59</v>
      </c>
      <c r="G2550" s="29">
        <v>6922</v>
      </c>
      <c r="H2550" s="4">
        <v>45819</v>
      </c>
      <c r="I2550" s="29">
        <v>37017</v>
      </c>
      <c r="J2550" s="4" t="s">
        <v>60</v>
      </c>
      <c r="K2550" s="4">
        <v>45820</v>
      </c>
      <c r="L2550" s="4"/>
      <c r="M2550" s="4">
        <v>45821</v>
      </c>
      <c r="N2550" s="4"/>
      <c r="O2550" s="4" t="s">
        <v>60</v>
      </c>
      <c r="P2550" s="4" t="s">
        <v>60</v>
      </c>
      <c r="Q2550" s="4" t="s">
        <v>60</v>
      </c>
      <c r="R2550" s="4" t="s">
        <v>60</v>
      </c>
      <c r="S2550" s="4" t="s">
        <v>60</v>
      </c>
      <c r="T2550" s="4">
        <v>45822</v>
      </c>
      <c r="U2550" s="4"/>
      <c r="V2550" s="4"/>
      <c r="W2550" s="4">
        <v>45823</v>
      </c>
      <c r="X2550" s="4"/>
      <c r="Y2550" s="4" t="s">
        <v>60</v>
      </c>
      <c r="Z2550" s="4">
        <v>45825</v>
      </c>
      <c r="AA2550" s="4"/>
      <c r="AB2550" s="4" t="s">
        <v>60</v>
      </c>
      <c r="AC2550" s="4">
        <v>45826</v>
      </c>
      <c r="AD2550" s="4">
        <v>45827</v>
      </c>
      <c r="AE2550" s="4">
        <v>45829</v>
      </c>
      <c r="AF2550" s="4"/>
      <c r="AG2550" s="29" t="s">
        <v>126</v>
      </c>
      <c r="AH2550" s="29" t="s">
        <v>499</v>
      </c>
      <c r="AI2550" s="29" t="s">
        <v>11693</v>
      </c>
      <c r="AJ2550" s="29" t="s">
        <v>186</v>
      </c>
      <c r="AK2550" s="29" t="s">
        <v>100</v>
      </c>
      <c r="AL2550" s="29" t="s">
        <v>501</v>
      </c>
      <c r="AM2550" s="29" t="s">
        <v>502</v>
      </c>
      <c r="AN2550" s="29">
        <v>239.01567</v>
      </c>
      <c r="AO2550" s="29" t="s">
        <v>68</v>
      </c>
      <c r="AP2550" s="29"/>
      <c r="AQ2550" s="29"/>
      <c r="AR2550" s="29" t="s">
        <v>68</v>
      </c>
      <c r="AS2550" s="29"/>
      <c r="AT2550" s="29"/>
      <c r="AU2550" s="29" t="s">
        <v>277</v>
      </c>
      <c r="AV2550" s="29" t="s">
        <v>278</v>
      </c>
      <c r="AW2550" s="29">
        <v>522.70167000000004</v>
      </c>
      <c r="AX2550" s="29" t="s">
        <v>11694</v>
      </c>
      <c r="AY2550" s="29" t="s">
        <v>11695</v>
      </c>
      <c r="AZ2550" s="3">
        <v>6922</v>
      </c>
      <c r="BA2550" s="29" t="s">
        <v>60</v>
      </c>
      <c r="BB2550" s="29">
        <v>6922</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3875</v>
      </c>
      <c r="B2551" s="29" t="s">
        <v>1437</v>
      </c>
      <c r="C2551" s="29" t="s">
        <v>1438</v>
      </c>
      <c r="D2551" s="29" t="s">
        <v>86</v>
      </c>
      <c r="E2551" s="29" t="s">
        <v>176</v>
      </c>
      <c r="F2551" s="29" t="s">
        <v>59</v>
      </c>
      <c r="G2551" s="29">
        <v>614</v>
      </c>
      <c r="H2551" s="4">
        <v>45819</v>
      </c>
      <c r="I2551" s="29">
        <v>45780</v>
      </c>
      <c r="J2551" s="4">
        <v>45791</v>
      </c>
      <c r="K2551" s="4">
        <v>45820</v>
      </c>
      <c r="L2551" s="4">
        <v>45781.987326388888</v>
      </c>
      <c r="M2551" s="4">
        <v>45821</v>
      </c>
      <c r="N2551" s="4">
        <v>45782.969710648147</v>
      </c>
      <c r="O2551" s="4" t="s">
        <v>60</v>
      </c>
      <c r="P2551" s="4" t="s">
        <v>60</v>
      </c>
      <c r="Q2551" s="4" t="s">
        <v>60</v>
      </c>
      <c r="R2551" s="4" t="s">
        <v>60</v>
      </c>
      <c r="S2551" s="4" t="s">
        <v>60</v>
      </c>
      <c r="T2551" s="4">
        <v>45822</v>
      </c>
      <c r="U2551" s="4">
        <v>45782.093599537038</v>
      </c>
      <c r="V2551" s="4">
        <v>45786.341562499998</v>
      </c>
      <c r="W2551" s="4">
        <v>45823</v>
      </c>
      <c r="X2551" s="4">
        <v>45792.439618055556</v>
      </c>
      <c r="Y2551" s="4" t="s">
        <v>77</v>
      </c>
      <c r="Z2551" s="4">
        <v>45825</v>
      </c>
      <c r="AA2551" s="4">
        <v>45793.685810185183</v>
      </c>
      <c r="AB2551" s="4">
        <v>45813</v>
      </c>
      <c r="AC2551" s="4">
        <v>45826</v>
      </c>
      <c r="AD2551" s="4">
        <v>45827</v>
      </c>
      <c r="AE2551" s="4">
        <v>45829</v>
      </c>
      <c r="AF2551" s="4"/>
      <c r="AG2551" s="29" t="s">
        <v>1725</v>
      </c>
      <c r="AH2551" s="29" t="s">
        <v>299</v>
      </c>
      <c r="AI2551" s="29" t="s">
        <v>442</v>
      </c>
      <c r="AJ2551" s="29" t="s">
        <v>211</v>
      </c>
      <c r="AK2551" s="29" t="s">
        <v>100</v>
      </c>
      <c r="AL2551" s="29" t="s">
        <v>300</v>
      </c>
      <c r="AM2551" s="29" t="s">
        <v>301</v>
      </c>
      <c r="AN2551" s="29">
        <v>21.6114</v>
      </c>
      <c r="AO2551" s="29" t="s">
        <v>68</v>
      </c>
      <c r="AP2551" s="29"/>
      <c r="AQ2551" s="29"/>
      <c r="AR2551" s="29" t="s">
        <v>68</v>
      </c>
      <c r="AS2551" s="29"/>
      <c r="AT2551" s="29"/>
      <c r="AU2551" s="29" t="s">
        <v>277</v>
      </c>
      <c r="AV2551" s="29" t="s">
        <v>278</v>
      </c>
      <c r="AW2551" s="29">
        <v>47.262459999999997</v>
      </c>
      <c r="AX2551" s="29" t="s">
        <v>844</v>
      </c>
      <c r="AY2551" s="29" t="s">
        <v>444</v>
      </c>
      <c r="AZ2551" s="3">
        <v>614</v>
      </c>
      <c r="BA2551" s="29" t="s">
        <v>60</v>
      </c>
      <c r="BB2551" s="29">
        <v>614</v>
      </c>
      <c r="BC2551" s="29" t="s">
        <v>60</v>
      </c>
      <c r="BD2551" s="29" t="s">
        <v>60</v>
      </c>
      <c r="BE2551" s="29" t="s">
        <v>60</v>
      </c>
      <c r="BF2551" s="31" t="str">
        <f>IFERROR(VLOOKUP(Data_Power_app[[#This Row],[PRO ODER]],'Result'!H:J,3,0),"")</f>
        <v/>
      </c>
      <c r="BG2551" s="14" t="str">
        <f>IFERROR(VLOOKUP(Data_Power_app[[#This Row],[PRO ODER]]&amp;"LAM",'Real Time'!A:E,4,0),"")</f>
        <v>ML-04</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3876</v>
      </c>
      <c r="B2552" s="29" t="s">
        <v>1439</v>
      </c>
      <c r="C2552" s="29" t="s">
        <v>1440</v>
      </c>
      <c r="D2552" s="29" t="s">
        <v>86</v>
      </c>
      <c r="E2552" s="29" t="s">
        <v>176</v>
      </c>
      <c r="F2552" s="29" t="s">
        <v>59</v>
      </c>
      <c r="G2552" s="29">
        <v>1008</v>
      </c>
      <c r="H2552" s="4">
        <v>45819</v>
      </c>
      <c r="I2552" s="29">
        <v>45780</v>
      </c>
      <c r="J2552" s="4">
        <v>45791</v>
      </c>
      <c r="K2552" s="4">
        <v>45820</v>
      </c>
      <c r="L2552" s="4">
        <v>45781.987534722219</v>
      </c>
      <c r="M2552" s="4">
        <v>45821</v>
      </c>
      <c r="N2552" s="4">
        <v>45782.123819444445</v>
      </c>
      <c r="O2552" s="4" t="s">
        <v>60</v>
      </c>
      <c r="P2552" s="4" t="s">
        <v>60</v>
      </c>
      <c r="Q2552" s="4" t="s">
        <v>60</v>
      </c>
      <c r="R2552" s="4" t="s">
        <v>60</v>
      </c>
      <c r="S2552" s="4" t="s">
        <v>60</v>
      </c>
      <c r="T2552" s="4">
        <v>45822</v>
      </c>
      <c r="U2552" s="4">
        <v>45783.291365740741</v>
      </c>
      <c r="V2552" s="4">
        <v>45785.351215277777</v>
      </c>
      <c r="W2552" s="4">
        <v>45823</v>
      </c>
      <c r="X2552" s="4">
        <v>45792.43949074074</v>
      </c>
      <c r="Y2552" s="4" t="s">
        <v>77</v>
      </c>
      <c r="Z2552" s="4">
        <v>45825</v>
      </c>
      <c r="AA2552" s="4">
        <v>45792.236377314817</v>
      </c>
      <c r="AB2552" s="4">
        <v>45813</v>
      </c>
      <c r="AC2552" s="4">
        <v>45826</v>
      </c>
      <c r="AD2552" s="4">
        <v>45827</v>
      </c>
      <c r="AE2552" s="4">
        <v>45829</v>
      </c>
      <c r="AF2552" s="4"/>
      <c r="AG2552" s="29" t="s">
        <v>1725</v>
      </c>
      <c r="AH2552" s="29" t="s">
        <v>299</v>
      </c>
      <c r="AI2552" s="29" t="s">
        <v>442</v>
      </c>
      <c r="AJ2552" s="29" t="s">
        <v>211</v>
      </c>
      <c r="AK2552" s="29" t="s">
        <v>100</v>
      </c>
      <c r="AL2552" s="29" t="s">
        <v>300</v>
      </c>
      <c r="AM2552" s="29" t="s">
        <v>301</v>
      </c>
      <c r="AN2552" s="29">
        <v>36.18235</v>
      </c>
      <c r="AO2552" s="29" t="s">
        <v>68</v>
      </c>
      <c r="AP2552" s="29"/>
      <c r="AQ2552" s="29"/>
      <c r="AR2552" s="29" t="s">
        <v>68</v>
      </c>
      <c r="AS2552" s="29"/>
      <c r="AT2552" s="29"/>
      <c r="AU2552" s="29" t="s">
        <v>277</v>
      </c>
      <c r="AV2552" s="29" t="s">
        <v>278</v>
      </c>
      <c r="AW2552" s="29">
        <v>79.128500000000003</v>
      </c>
      <c r="AX2552" s="29" t="s">
        <v>844</v>
      </c>
      <c r="AY2552" s="29" t="s">
        <v>444</v>
      </c>
      <c r="AZ2552" s="3">
        <v>1008</v>
      </c>
      <c r="BA2552" s="29" t="s">
        <v>60</v>
      </c>
      <c r="BB2552" s="29">
        <v>1008</v>
      </c>
      <c r="BC2552" s="29" t="s">
        <v>60</v>
      </c>
      <c r="BD2552" s="29" t="s">
        <v>60</v>
      </c>
      <c r="BE2552" s="29" t="s">
        <v>60</v>
      </c>
      <c r="BF2552" s="31" t="str">
        <f>IFERROR(VLOOKUP(Data_Power_app[[#This Row],[PRO ODER]],'Result'!H:J,3,0),"")</f>
        <v/>
      </c>
      <c r="BG2552" s="14" t="str">
        <f>IFERROR(VLOOKUP(Data_Power_app[[#This Row],[PRO ODER]]&amp;"LAM",'Real Time'!A:E,4,0),"")</f>
        <v>ML-04</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3879</v>
      </c>
      <c r="B2553" s="29" t="s">
        <v>1441</v>
      </c>
      <c r="C2553" s="29" t="s">
        <v>1442</v>
      </c>
      <c r="D2553" s="29" t="s">
        <v>86</v>
      </c>
      <c r="E2553" s="29" t="s">
        <v>176</v>
      </c>
      <c r="F2553" s="29" t="s">
        <v>59</v>
      </c>
      <c r="G2553" s="29">
        <v>30</v>
      </c>
      <c r="H2553" s="4">
        <v>45819</v>
      </c>
      <c r="I2553" s="29">
        <v>45782</v>
      </c>
      <c r="J2553" s="4">
        <v>45791</v>
      </c>
      <c r="K2553" s="4">
        <v>45820</v>
      </c>
      <c r="L2553" s="4">
        <v>45783.494409722225</v>
      </c>
      <c r="M2553" s="4">
        <v>45821</v>
      </c>
      <c r="N2553" s="4">
        <v>45785.979201388887</v>
      </c>
      <c r="O2553" s="4" t="s">
        <v>60</v>
      </c>
      <c r="P2553" s="4" t="s">
        <v>60</v>
      </c>
      <c r="Q2553" s="4" t="s">
        <v>60</v>
      </c>
      <c r="R2553" s="4" t="s">
        <v>60</v>
      </c>
      <c r="S2553" s="4" t="s">
        <v>60</v>
      </c>
      <c r="T2553" s="4">
        <v>45822</v>
      </c>
      <c r="U2553" s="4">
        <v>45799.817141203705</v>
      </c>
      <c r="V2553" s="4">
        <v>45799.830023148148</v>
      </c>
      <c r="W2553" s="4">
        <v>45823</v>
      </c>
      <c r="X2553" s="4">
        <v>45799.875833333332</v>
      </c>
      <c r="Y2553" s="4" t="s">
        <v>77</v>
      </c>
      <c r="Z2553" s="4">
        <v>45825</v>
      </c>
      <c r="AA2553" s="4">
        <v>45800.421168981484</v>
      </c>
      <c r="AB2553" s="4">
        <v>45813</v>
      </c>
      <c r="AC2553" s="4">
        <v>45826</v>
      </c>
      <c r="AD2553" s="4">
        <v>45827</v>
      </c>
      <c r="AE2553" s="4">
        <v>45829</v>
      </c>
      <c r="AF2553" s="4"/>
      <c r="AG2553" s="29" t="s">
        <v>1725</v>
      </c>
      <c r="AH2553" s="29" t="s">
        <v>299</v>
      </c>
      <c r="AI2553" s="29" t="s">
        <v>882</v>
      </c>
      <c r="AJ2553" s="29" t="s">
        <v>211</v>
      </c>
      <c r="AK2553" s="29" t="s">
        <v>100</v>
      </c>
      <c r="AL2553" s="29" t="s">
        <v>300</v>
      </c>
      <c r="AM2553" s="29" t="s">
        <v>301</v>
      </c>
      <c r="AN2553" s="29">
        <v>1.04396</v>
      </c>
      <c r="AO2553" s="29" t="s">
        <v>68</v>
      </c>
      <c r="AP2553" s="29"/>
      <c r="AQ2553" s="29"/>
      <c r="AR2553" s="29" t="s">
        <v>68</v>
      </c>
      <c r="AS2553" s="29"/>
      <c r="AT2553" s="29"/>
      <c r="AU2553" s="29" t="s">
        <v>277</v>
      </c>
      <c r="AV2553" s="29" t="s">
        <v>278</v>
      </c>
      <c r="AW2553" s="29">
        <v>2.2830900000000001</v>
      </c>
      <c r="AX2553" s="29" t="s">
        <v>844</v>
      </c>
      <c r="AY2553" s="29" t="s">
        <v>444</v>
      </c>
      <c r="AZ2553" s="3">
        <v>30</v>
      </c>
      <c r="BA2553" s="29" t="s">
        <v>60</v>
      </c>
      <c r="BB2553" s="29">
        <v>30</v>
      </c>
      <c r="BC2553" s="29" t="s">
        <v>60</v>
      </c>
      <c r="BD2553" s="29" t="s">
        <v>60</v>
      </c>
      <c r="BE2553" s="29" t="s">
        <v>60</v>
      </c>
      <c r="BF2553" s="31" t="str">
        <f>IFERROR(VLOOKUP(Data_Power_app[[#This Row],[PRO ODER]],'Result'!H:J,3,0),"")</f>
        <v/>
      </c>
      <c r="BG2553" s="14" t="str">
        <f>IFERROR(VLOOKUP(Data_Power_app[[#This Row],[PRO ODER]]&amp;"LAM",'Real Time'!A:E,4,0),"")</f>
        <v>ML-06</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3880</v>
      </c>
      <c r="B2554" s="29" t="s">
        <v>1443</v>
      </c>
      <c r="C2554" s="29" t="s">
        <v>1444</v>
      </c>
      <c r="D2554" s="29" t="s">
        <v>86</v>
      </c>
      <c r="E2554" s="29" t="s">
        <v>176</v>
      </c>
      <c r="F2554" s="29" t="s">
        <v>59</v>
      </c>
      <c r="G2554" s="29">
        <v>38</v>
      </c>
      <c r="H2554" s="4">
        <v>45819</v>
      </c>
      <c r="I2554" s="29">
        <v>45782</v>
      </c>
      <c r="J2554" s="4">
        <v>45791</v>
      </c>
      <c r="K2554" s="4">
        <v>45820</v>
      </c>
      <c r="L2554" s="4">
        <v>45783.494456018518</v>
      </c>
      <c r="M2554" s="4">
        <v>45821</v>
      </c>
      <c r="N2554" s="4">
        <v>45785.97960648148</v>
      </c>
      <c r="O2554" s="4" t="s">
        <v>60</v>
      </c>
      <c r="P2554" s="4" t="s">
        <v>60</v>
      </c>
      <c r="Q2554" s="4" t="s">
        <v>60</v>
      </c>
      <c r="R2554" s="4" t="s">
        <v>60</v>
      </c>
      <c r="S2554" s="4" t="s">
        <v>60</v>
      </c>
      <c r="T2554" s="4">
        <v>45822</v>
      </c>
      <c r="U2554" s="4">
        <v>45798.655902777777</v>
      </c>
      <c r="V2554" s="4">
        <v>45799.814189814817</v>
      </c>
      <c r="W2554" s="4">
        <v>45823</v>
      </c>
      <c r="X2554" s="4">
        <v>45799.876180555555</v>
      </c>
      <c r="Y2554" s="4" t="s">
        <v>77</v>
      </c>
      <c r="Z2554" s="4">
        <v>45825</v>
      </c>
      <c r="AA2554" s="4">
        <v>45800.658495370371</v>
      </c>
      <c r="AB2554" s="4">
        <v>45813</v>
      </c>
      <c r="AC2554" s="4">
        <v>45826</v>
      </c>
      <c r="AD2554" s="4">
        <v>45827</v>
      </c>
      <c r="AE2554" s="4">
        <v>45829</v>
      </c>
      <c r="AF2554" s="4"/>
      <c r="AG2554" s="29" t="s">
        <v>1725</v>
      </c>
      <c r="AH2554" s="29" t="s">
        <v>299</v>
      </c>
      <c r="AI2554" s="29" t="s">
        <v>882</v>
      </c>
      <c r="AJ2554" s="29" t="s">
        <v>211</v>
      </c>
      <c r="AK2554" s="29" t="s">
        <v>100</v>
      </c>
      <c r="AL2554" s="29" t="s">
        <v>300</v>
      </c>
      <c r="AM2554" s="29" t="s">
        <v>301</v>
      </c>
      <c r="AN2554" s="29">
        <v>1.3566100000000001</v>
      </c>
      <c r="AO2554" s="29" t="s">
        <v>68</v>
      </c>
      <c r="AP2554" s="29"/>
      <c r="AQ2554" s="29"/>
      <c r="AR2554" s="29" t="s">
        <v>68</v>
      </c>
      <c r="AS2554" s="29"/>
      <c r="AT2554" s="29"/>
      <c r="AU2554" s="29" t="s">
        <v>277</v>
      </c>
      <c r="AV2554" s="29" t="s">
        <v>278</v>
      </c>
      <c r="AW2554" s="29">
        <v>2.9668899999999998</v>
      </c>
      <c r="AX2554" s="29" t="s">
        <v>844</v>
      </c>
      <c r="AY2554" s="29" t="s">
        <v>444</v>
      </c>
      <c r="AZ2554" s="3">
        <v>38</v>
      </c>
      <c r="BA2554" s="29" t="s">
        <v>60</v>
      </c>
      <c r="BB2554" s="29">
        <v>38</v>
      </c>
      <c r="BC2554" s="29" t="s">
        <v>60</v>
      </c>
      <c r="BD2554" s="29" t="s">
        <v>60</v>
      </c>
      <c r="BE2554" s="29" t="s">
        <v>60</v>
      </c>
      <c r="BF2554" s="31" t="str">
        <f>IFERROR(VLOOKUP(Data_Power_app[[#This Row],[PRO ODER]],'Result'!H:J,3,0),"")</f>
        <v/>
      </c>
      <c r="BG2554" s="14" t="str">
        <f>IFERROR(VLOOKUP(Data_Power_app[[#This Row],[PRO ODER]]&amp;"LAM",'Real Time'!A:E,4,0),"")</f>
        <v>ML-06</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3888</v>
      </c>
      <c r="B2555" s="29" t="s">
        <v>1447</v>
      </c>
      <c r="C2555" s="29" t="s">
        <v>1448</v>
      </c>
      <c r="D2555" s="29" t="s">
        <v>86</v>
      </c>
      <c r="E2555" s="29" t="s">
        <v>176</v>
      </c>
      <c r="F2555" s="29" t="s">
        <v>59</v>
      </c>
      <c r="G2555" s="29">
        <v>35</v>
      </c>
      <c r="H2555" s="4">
        <v>45790</v>
      </c>
      <c r="I2555" s="29">
        <v>45785</v>
      </c>
      <c r="J2555" s="4">
        <v>45791</v>
      </c>
      <c r="K2555" s="4">
        <v>45820</v>
      </c>
      <c r="L2555" s="4">
        <v>45786.324618055558</v>
      </c>
      <c r="M2555" s="4">
        <v>45821</v>
      </c>
      <c r="N2555" s="4">
        <v>45786.958749999998</v>
      </c>
      <c r="O2555" s="4" t="s">
        <v>60</v>
      </c>
      <c r="P2555" s="4" t="s">
        <v>60</v>
      </c>
      <c r="Q2555" s="4" t="s">
        <v>60</v>
      </c>
      <c r="R2555" s="4" t="s">
        <v>60</v>
      </c>
      <c r="S2555" s="4" t="s">
        <v>60</v>
      </c>
      <c r="T2555" s="4">
        <v>45822</v>
      </c>
      <c r="U2555" s="4">
        <v>45798.656111111108</v>
      </c>
      <c r="V2555" s="4">
        <v>45799.815069444441</v>
      </c>
      <c r="W2555" s="4">
        <v>45823</v>
      </c>
      <c r="X2555" s="4">
        <v>45799.875567129631</v>
      </c>
      <c r="Y2555" s="4" t="s">
        <v>77</v>
      </c>
      <c r="Z2555" s="4">
        <v>45825</v>
      </c>
      <c r="AA2555" s="4">
        <v>45801.458032407405</v>
      </c>
      <c r="AB2555" s="4">
        <v>45813</v>
      </c>
      <c r="AC2555" s="4">
        <v>45826</v>
      </c>
      <c r="AD2555" s="4">
        <v>45827</v>
      </c>
      <c r="AE2555" s="4">
        <v>45829</v>
      </c>
      <c r="AF2555" s="4"/>
      <c r="AG2555" s="29" t="s">
        <v>1725</v>
      </c>
      <c r="AH2555" s="29" t="s">
        <v>299</v>
      </c>
      <c r="AI2555" s="29" t="s">
        <v>882</v>
      </c>
      <c r="AJ2555" s="29" t="s">
        <v>211</v>
      </c>
      <c r="AK2555" s="29" t="s">
        <v>100</v>
      </c>
      <c r="AL2555" s="29" t="s">
        <v>300</v>
      </c>
      <c r="AM2555" s="29" t="s">
        <v>301</v>
      </c>
      <c r="AN2555" s="29">
        <v>1.2139500000000001</v>
      </c>
      <c r="AO2555" s="29" t="s">
        <v>68</v>
      </c>
      <c r="AP2555" s="29"/>
      <c r="AQ2555" s="29"/>
      <c r="AR2555" s="29" t="s">
        <v>68</v>
      </c>
      <c r="AS2555" s="29"/>
      <c r="AT2555" s="29"/>
      <c r="AU2555" s="29" t="s">
        <v>277</v>
      </c>
      <c r="AV2555" s="29" t="s">
        <v>278</v>
      </c>
      <c r="AW2555" s="29">
        <v>2.6548699999999998</v>
      </c>
      <c r="AX2555" s="29" t="s">
        <v>844</v>
      </c>
      <c r="AY2555" s="29" t="s">
        <v>444</v>
      </c>
      <c r="AZ2555" s="3">
        <v>35</v>
      </c>
      <c r="BA2555" s="29" t="s">
        <v>60</v>
      </c>
      <c r="BB2555" s="29">
        <v>35</v>
      </c>
      <c r="BC2555" s="29" t="s">
        <v>60</v>
      </c>
      <c r="BD2555" s="29" t="s">
        <v>60</v>
      </c>
      <c r="BE2555" s="29" t="s">
        <v>60</v>
      </c>
      <c r="BF2555" s="31" t="str">
        <f>IFERROR(VLOOKUP(Data_Power_app[[#This Row],[PRO ODER]],'Result'!H:J,3,0),"")</f>
        <v/>
      </c>
      <c r="BG2555" s="14" t="str">
        <f>IFERROR(VLOOKUP(Data_Power_app[[#This Row],[PRO ODER]]&amp;"LAM",'Real Time'!A:E,4,0),"")</f>
        <v>ML-06</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3889</v>
      </c>
      <c r="B2556" s="29" t="s">
        <v>1449</v>
      </c>
      <c r="C2556" s="29" t="s">
        <v>1450</v>
      </c>
      <c r="D2556" s="29" t="s">
        <v>86</v>
      </c>
      <c r="E2556" s="29" t="s">
        <v>176</v>
      </c>
      <c r="F2556" s="29" t="s">
        <v>59</v>
      </c>
      <c r="G2556" s="29">
        <v>46</v>
      </c>
      <c r="H2556" s="4">
        <v>45790</v>
      </c>
      <c r="I2556" s="29">
        <v>45785</v>
      </c>
      <c r="J2556" s="4">
        <v>45791</v>
      </c>
      <c r="K2556" s="4">
        <v>45820</v>
      </c>
      <c r="L2556" s="4">
        <v>45786.324652777781</v>
      </c>
      <c r="M2556" s="4">
        <v>45821</v>
      </c>
      <c r="N2556" s="4">
        <v>45786.958796296298</v>
      </c>
      <c r="O2556" s="4" t="s">
        <v>60</v>
      </c>
      <c r="P2556" s="4" t="s">
        <v>60</v>
      </c>
      <c r="Q2556" s="4" t="s">
        <v>60</v>
      </c>
      <c r="R2556" s="4" t="s">
        <v>60</v>
      </c>
      <c r="S2556" s="4" t="s">
        <v>60</v>
      </c>
      <c r="T2556" s="4">
        <v>45822</v>
      </c>
      <c r="U2556" s="4">
        <v>45799.816458333335</v>
      </c>
      <c r="V2556" s="4">
        <v>45799.820821759262</v>
      </c>
      <c r="W2556" s="4">
        <v>45823</v>
      </c>
      <c r="X2556" s="4">
        <v>45799.876273148147</v>
      </c>
      <c r="Y2556" s="4" t="s">
        <v>77</v>
      </c>
      <c r="Z2556" s="4">
        <v>45825</v>
      </c>
      <c r="AA2556" s="4">
        <v>45800.956597222219</v>
      </c>
      <c r="AB2556" s="4">
        <v>45813</v>
      </c>
      <c r="AC2556" s="4">
        <v>45826</v>
      </c>
      <c r="AD2556" s="4">
        <v>45827</v>
      </c>
      <c r="AE2556" s="4">
        <v>45829</v>
      </c>
      <c r="AF2556" s="4"/>
      <c r="AG2556" s="29" t="s">
        <v>1725</v>
      </c>
      <c r="AH2556" s="29" t="s">
        <v>299</v>
      </c>
      <c r="AI2556" s="29" t="s">
        <v>882</v>
      </c>
      <c r="AJ2556" s="29" t="s">
        <v>211</v>
      </c>
      <c r="AK2556" s="29" t="s">
        <v>100</v>
      </c>
      <c r="AL2556" s="29" t="s">
        <v>300</v>
      </c>
      <c r="AM2556" s="29" t="s">
        <v>301</v>
      </c>
      <c r="AN2556" s="29">
        <v>1.64212</v>
      </c>
      <c r="AO2556" s="29" t="s">
        <v>68</v>
      </c>
      <c r="AP2556" s="29"/>
      <c r="AQ2556" s="29"/>
      <c r="AR2556" s="29" t="s">
        <v>68</v>
      </c>
      <c r="AS2556" s="29"/>
      <c r="AT2556" s="29"/>
      <c r="AU2556" s="29" t="s">
        <v>277</v>
      </c>
      <c r="AV2556" s="29" t="s">
        <v>278</v>
      </c>
      <c r="AW2556" s="29">
        <v>3.59124</v>
      </c>
      <c r="AX2556" s="29" t="s">
        <v>844</v>
      </c>
      <c r="AY2556" s="29" t="s">
        <v>444</v>
      </c>
      <c r="AZ2556" s="3">
        <v>46</v>
      </c>
      <c r="BA2556" s="29" t="s">
        <v>60</v>
      </c>
      <c r="BB2556" s="29">
        <v>46</v>
      </c>
      <c r="BC2556" s="29" t="s">
        <v>60</v>
      </c>
      <c r="BD2556" s="29" t="s">
        <v>60</v>
      </c>
      <c r="BE2556" s="29" t="s">
        <v>60</v>
      </c>
      <c r="BF2556" s="31" t="str">
        <f>IFERROR(VLOOKUP(Data_Power_app[[#This Row],[PRO ODER]],'Result'!H:J,3,0),"")</f>
        <v/>
      </c>
      <c r="BG2556" s="14" t="str">
        <f>IFERROR(VLOOKUP(Data_Power_app[[#This Row],[PRO ODER]]&amp;"LAM",'Real Time'!A:E,4,0),"")</f>
        <v>ML-06</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3943</v>
      </c>
      <c r="B2557" s="29" t="s">
        <v>11696</v>
      </c>
      <c r="C2557" s="29" t="s">
        <v>11697</v>
      </c>
      <c r="D2557" s="29" t="s">
        <v>86</v>
      </c>
      <c r="E2557" s="29" t="s">
        <v>176</v>
      </c>
      <c r="F2557" s="29" t="s">
        <v>59</v>
      </c>
      <c r="G2557" s="29">
        <v>3473</v>
      </c>
      <c r="H2557" s="4">
        <v>45819</v>
      </c>
      <c r="I2557" s="29">
        <v>37017</v>
      </c>
      <c r="J2557" s="4" t="s">
        <v>60</v>
      </c>
      <c r="K2557" s="4">
        <v>45820</v>
      </c>
      <c r="L2557" s="4"/>
      <c r="M2557" s="4">
        <v>45821</v>
      </c>
      <c r="N2557" s="4"/>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29" t="s">
        <v>126</v>
      </c>
      <c r="AH2557" s="29" t="s">
        <v>299</v>
      </c>
      <c r="AI2557" s="29" t="s">
        <v>6889</v>
      </c>
      <c r="AJ2557" s="29" t="s">
        <v>211</v>
      </c>
      <c r="AK2557" s="29" t="s">
        <v>100</v>
      </c>
      <c r="AL2557" s="29" t="s">
        <v>300</v>
      </c>
      <c r="AM2557" s="29" t="s">
        <v>301</v>
      </c>
      <c r="AN2557" s="29">
        <v>126.79497000000001</v>
      </c>
      <c r="AO2557" s="29" t="s">
        <v>68</v>
      </c>
      <c r="AP2557" s="29"/>
      <c r="AQ2557" s="29"/>
      <c r="AR2557" s="29" t="s">
        <v>68</v>
      </c>
      <c r="AS2557" s="29"/>
      <c r="AT2557" s="29"/>
      <c r="AU2557" s="29" t="s">
        <v>967</v>
      </c>
      <c r="AV2557" s="29" t="s">
        <v>968</v>
      </c>
      <c r="AW2557" s="29">
        <v>277.29082</v>
      </c>
      <c r="AX2557" s="29" t="s">
        <v>714</v>
      </c>
      <c r="AY2557" s="29" t="s">
        <v>715</v>
      </c>
      <c r="AZ2557" s="3">
        <v>3473</v>
      </c>
      <c r="BA2557" s="29" t="s">
        <v>60</v>
      </c>
      <c r="BB2557" s="29">
        <v>3473</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3944</v>
      </c>
      <c r="B2558" s="29" t="s">
        <v>11698</v>
      </c>
      <c r="C2558" s="29" t="s">
        <v>11699</v>
      </c>
      <c r="D2558" s="29" t="s">
        <v>86</v>
      </c>
      <c r="E2558" s="29" t="s">
        <v>176</v>
      </c>
      <c r="F2558" s="29" t="s">
        <v>59</v>
      </c>
      <c r="G2558" s="29">
        <v>3145</v>
      </c>
      <c r="H2558" s="4">
        <v>45819</v>
      </c>
      <c r="I2558" s="29">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29" t="s">
        <v>126</v>
      </c>
      <c r="AH2558" s="29" t="s">
        <v>299</v>
      </c>
      <c r="AI2558" s="29" t="s">
        <v>11700</v>
      </c>
      <c r="AJ2558" s="29" t="s">
        <v>211</v>
      </c>
      <c r="AK2558" s="29" t="s">
        <v>100</v>
      </c>
      <c r="AL2558" s="29" t="s">
        <v>300</v>
      </c>
      <c r="AM2558" s="29" t="s">
        <v>301</v>
      </c>
      <c r="AN2558" s="29">
        <v>116.61369000000001</v>
      </c>
      <c r="AO2558" s="29" t="s">
        <v>68</v>
      </c>
      <c r="AP2558" s="29"/>
      <c r="AQ2558" s="29"/>
      <c r="AR2558" s="29" t="s">
        <v>68</v>
      </c>
      <c r="AS2558" s="29"/>
      <c r="AT2558" s="29"/>
      <c r="AU2558" s="29" t="s">
        <v>258</v>
      </c>
      <c r="AV2558" s="29" t="s">
        <v>259</v>
      </c>
      <c r="AW2558" s="29">
        <v>255.02674999999999</v>
      </c>
      <c r="AX2558" s="29" t="s">
        <v>11701</v>
      </c>
      <c r="AY2558" s="29" t="s">
        <v>11702</v>
      </c>
      <c r="AZ2558" s="3">
        <v>3145</v>
      </c>
      <c r="BA2558" s="29" t="s">
        <v>60</v>
      </c>
      <c r="BB2558" s="29">
        <v>3145</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3946</v>
      </c>
      <c r="B2559" s="29" t="s">
        <v>11703</v>
      </c>
      <c r="C2559" s="29" t="s">
        <v>11704</v>
      </c>
      <c r="D2559" s="29" t="s">
        <v>86</v>
      </c>
      <c r="E2559" s="29" t="s">
        <v>176</v>
      </c>
      <c r="F2559" s="29" t="s">
        <v>59</v>
      </c>
      <c r="G2559" s="29">
        <v>1547</v>
      </c>
      <c r="H2559" s="4">
        <v>45819</v>
      </c>
      <c r="I2559" s="29">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299</v>
      </c>
      <c r="AI2559" s="29" t="s">
        <v>11272</v>
      </c>
      <c r="AJ2559" s="29" t="s">
        <v>211</v>
      </c>
      <c r="AK2559" s="29" t="s">
        <v>100</v>
      </c>
      <c r="AL2559" s="29" t="s">
        <v>300</v>
      </c>
      <c r="AM2559" s="29" t="s">
        <v>301</v>
      </c>
      <c r="AN2559" s="29">
        <v>56.353439999999999</v>
      </c>
      <c r="AO2559" s="29" t="s">
        <v>68</v>
      </c>
      <c r="AP2559" s="29"/>
      <c r="AQ2559" s="29"/>
      <c r="AR2559" s="29" t="s">
        <v>68</v>
      </c>
      <c r="AS2559" s="29"/>
      <c r="AT2559" s="29"/>
      <c r="AU2559" s="29" t="s">
        <v>11273</v>
      </c>
      <c r="AV2559" s="29" t="s">
        <v>11274</v>
      </c>
      <c r="AW2559" s="29">
        <v>123.24245999999999</v>
      </c>
      <c r="AX2559" s="29" t="s">
        <v>844</v>
      </c>
      <c r="AY2559" s="29" t="s">
        <v>444</v>
      </c>
      <c r="AZ2559" s="3">
        <v>1547</v>
      </c>
      <c r="BA2559" s="29" t="s">
        <v>60</v>
      </c>
      <c r="BB2559" s="29">
        <v>1547</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3950</v>
      </c>
      <c r="B2560" s="29" t="s">
        <v>11705</v>
      </c>
      <c r="C2560" s="29" t="s">
        <v>11706</v>
      </c>
      <c r="D2560" s="29" t="s">
        <v>86</v>
      </c>
      <c r="E2560" s="29" t="s">
        <v>176</v>
      </c>
      <c r="F2560" s="29" t="s">
        <v>59</v>
      </c>
      <c r="G2560" s="29">
        <v>126</v>
      </c>
      <c r="H2560" s="4">
        <v>45819</v>
      </c>
      <c r="I2560" s="29">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29" t="s">
        <v>126</v>
      </c>
      <c r="AH2560" s="29" t="s">
        <v>499</v>
      </c>
      <c r="AI2560" s="29" t="s">
        <v>11693</v>
      </c>
      <c r="AJ2560" s="29" t="s">
        <v>186</v>
      </c>
      <c r="AK2560" s="29" t="s">
        <v>100</v>
      </c>
      <c r="AL2560" s="29" t="s">
        <v>501</v>
      </c>
      <c r="AM2560" s="29" t="s">
        <v>502</v>
      </c>
      <c r="AN2560" s="29">
        <v>4.391</v>
      </c>
      <c r="AO2560" s="29" t="s">
        <v>68</v>
      </c>
      <c r="AP2560" s="29"/>
      <c r="AQ2560" s="29"/>
      <c r="AR2560" s="29" t="s">
        <v>68</v>
      </c>
      <c r="AS2560" s="29"/>
      <c r="AT2560" s="29"/>
      <c r="AU2560" s="29" t="s">
        <v>277</v>
      </c>
      <c r="AV2560" s="29" t="s">
        <v>278</v>
      </c>
      <c r="AW2560" s="29">
        <v>9.6026600000000002</v>
      </c>
      <c r="AX2560" s="29" t="s">
        <v>11694</v>
      </c>
      <c r="AY2560" s="29" t="s">
        <v>11695</v>
      </c>
      <c r="AZ2560" s="3">
        <v>126</v>
      </c>
      <c r="BA2560" s="29" t="s">
        <v>60</v>
      </c>
      <c r="BB2560" s="29">
        <v>126</v>
      </c>
      <c r="BC2560" s="29" t="s">
        <v>60</v>
      </c>
      <c r="BD2560" s="29" t="s">
        <v>60</v>
      </c>
      <c r="BE2560" s="29" t="s">
        <v>60</v>
      </c>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3966</v>
      </c>
      <c r="B2561" s="29" t="s">
        <v>1052</v>
      </c>
      <c r="C2561" s="29" t="s">
        <v>1053</v>
      </c>
      <c r="D2561" s="29" t="s">
        <v>86</v>
      </c>
      <c r="E2561" s="29" t="s">
        <v>218</v>
      </c>
      <c r="F2561" s="29" t="s">
        <v>72</v>
      </c>
      <c r="G2561" s="29">
        <v>1815</v>
      </c>
      <c r="H2561" s="4">
        <v>45822</v>
      </c>
      <c r="I2561" s="29">
        <v>45791</v>
      </c>
      <c r="J2561" s="4">
        <v>45792</v>
      </c>
      <c r="K2561" s="4">
        <v>45823</v>
      </c>
      <c r="L2561" s="4">
        <v>45792.82167824074</v>
      </c>
      <c r="M2561" s="4" t="s">
        <v>60</v>
      </c>
      <c r="N2561" s="4"/>
      <c r="O2561" s="4" t="s">
        <v>60</v>
      </c>
      <c r="P2561" s="4" t="s">
        <v>60</v>
      </c>
      <c r="Q2561" s="4" t="s">
        <v>60</v>
      </c>
      <c r="R2561" s="4" t="s">
        <v>60</v>
      </c>
      <c r="S2561" s="4" t="s">
        <v>60</v>
      </c>
      <c r="T2561" s="4" t="s">
        <v>60</v>
      </c>
      <c r="U2561" s="4"/>
      <c r="V2561" s="4"/>
      <c r="W2561" s="4"/>
      <c r="X2561" s="4">
        <v>45797.608969907407</v>
      </c>
      <c r="Y2561" s="4" t="s">
        <v>136</v>
      </c>
      <c r="Z2561" s="4" t="s">
        <v>60</v>
      </c>
      <c r="AA2561" s="4">
        <v>45797.71912037037</v>
      </c>
      <c r="AB2561" s="4">
        <v>45813</v>
      </c>
      <c r="AC2561" s="4" t="s">
        <v>60</v>
      </c>
      <c r="AD2561" s="4">
        <v>45828</v>
      </c>
      <c r="AE2561" s="4">
        <v>45829</v>
      </c>
      <c r="AF2561" s="4"/>
      <c r="AG2561" s="29" t="s">
        <v>1725</v>
      </c>
      <c r="AH2561" s="29" t="s">
        <v>274</v>
      </c>
      <c r="AI2561" s="29" t="s">
        <v>560</v>
      </c>
      <c r="AJ2561" s="29" t="s">
        <v>74</v>
      </c>
      <c r="AK2561" s="29" t="s">
        <v>65</v>
      </c>
      <c r="AL2561" s="29" t="s">
        <v>275</v>
      </c>
      <c r="AM2561" s="29" t="s">
        <v>276</v>
      </c>
      <c r="AN2561" s="29">
        <v>35.601939999999999</v>
      </c>
      <c r="AO2561" s="29" t="s">
        <v>68</v>
      </c>
      <c r="AP2561" s="29"/>
      <c r="AQ2561" s="29"/>
      <c r="AR2561" s="29" t="s">
        <v>68</v>
      </c>
      <c r="AS2561" s="29"/>
      <c r="AT2561" s="29"/>
      <c r="AU2561" s="29" t="s">
        <v>277</v>
      </c>
      <c r="AV2561" s="29" t="s">
        <v>278</v>
      </c>
      <c r="AW2561" s="29">
        <v>77.844229999999996</v>
      </c>
      <c r="AX2561" s="29" t="s">
        <v>558</v>
      </c>
      <c r="AY2561" s="29" t="s">
        <v>559</v>
      </c>
      <c r="AZ2561" s="3">
        <v>1815</v>
      </c>
      <c r="BA2561" s="29" t="s">
        <v>230</v>
      </c>
      <c r="BB2561" s="29">
        <v>1815</v>
      </c>
      <c r="BC2561" s="29" t="s">
        <v>60</v>
      </c>
      <c r="BD2561" s="29" t="s">
        <v>60</v>
      </c>
      <c r="BE2561" s="29" t="s">
        <v>268</v>
      </c>
      <c r="BF2561" s="31" t="str">
        <f>IFERROR(VLOOKUP(Data_Power_app[[#This Row],[PRO ODER]],'Result'!H:J,3,0),"")</f>
        <v/>
      </c>
      <c r="BG2561" s="14" t="str">
        <f>IFERROR(VLOOKUP(Data_Power_app[[#This Row],[PRO ODER]]&amp;"LAM",'Real Time'!A:E,4,0),"")</f>
        <v>ML-03</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4117</v>
      </c>
      <c r="B2562" s="29" t="s">
        <v>9643</v>
      </c>
      <c r="C2562" s="29" t="s">
        <v>9644</v>
      </c>
      <c r="D2562" s="29" t="s">
        <v>86</v>
      </c>
      <c r="E2562" s="29" t="s">
        <v>649</v>
      </c>
      <c r="F2562" s="29" t="s">
        <v>72</v>
      </c>
      <c r="G2562" s="29">
        <v>682</v>
      </c>
      <c r="H2562" s="4">
        <v>45822</v>
      </c>
      <c r="I2562" s="29">
        <v>45810</v>
      </c>
      <c r="J2562" s="4">
        <v>45810</v>
      </c>
      <c r="K2562" s="4">
        <v>45823</v>
      </c>
      <c r="L2562" s="4">
        <v>45811.881215277775</v>
      </c>
      <c r="M2562" s="4" t="s">
        <v>60</v>
      </c>
      <c r="N2562" s="4"/>
      <c r="O2562" s="4" t="s">
        <v>60</v>
      </c>
      <c r="P2562" s="4" t="s">
        <v>60</v>
      </c>
      <c r="Q2562" s="4" t="s">
        <v>60</v>
      </c>
      <c r="R2562" s="4" t="s">
        <v>60</v>
      </c>
      <c r="S2562" s="4" t="s">
        <v>60</v>
      </c>
      <c r="T2562" s="4" t="s">
        <v>60</v>
      </c>
      <c r="U2562" s="4"/>
      <c r="V2562" s="4"/>
      <c r="W2562" s="4"/>
      <c r="X2562" s="4">
        <v>45812.984976851854</v>
      </c>
      <c r="Y2562" s="4" t="s">
        <v>290</v>
      </c>
      <c r="Z2562" s="4" t="s">
        <v>60</v>
      </c>
      <c r="AA2562" s="4">
        <v>45812.194074074076</v>
      </c>
      <c r="AB2562" s="4" t="s">
        <v>60</v>
      </c>
      <c r="AC2562" s="4" t="s">
        <v>60</v>
      </c>
      <c r="AD2562" s="4">
        <v>45828</v>
      </c>
      <c r="AE2562" s="4">
        <v>45829</v>
      </c>
      <c r="AF2562" s="4">
        <v>45813</v>
      </c>
      <c r="AG2562" s="29" t="s">
        <v>1724</v>
      </c>
      <c r="AH2562" s="29" t="s">
        <v>355</v>
      </c>
      <c r="AI2562" s="29" t="s">
        <v>9645</v>
      </c>
      <c r="AJ2562" s="29" t="s">
        <v>74</v>
      </c>
      <c r="AK2562" s="29" t="s">
        <v>100</v>
      </c>
      <c r="AL2562" s="29" t="s">
        <v>356</v>
      </c>
      <c r="AM2562" s="29" t="s">
        <v>357</v>
      </c>
      <c r="AN2562" s="29">
        <v>16.555140000000002</v>
      </c>
      <c r="AO2562" s="29" t="s">
        <v>68</v>
      </c>
      <c r="AP2562" s="29"/>
      <c r="AQ2562" s="29"/>
      <c r="AR2562" s="29" t="s">
        <v>68</v>
      </c>
      <c r="AS2562" s="29"/>
      <c r="AT2562" s="29"/>
      <c r="AU2562" s="29" t="s">
        <v>9646</v>
      </c>
      <c r="AV2562" s="29" t="s">
        <v>9647</v>
      </c>
      <c r="AW2562" s="29">
        <v>36.207369999999997</v>
      </c>
      <c r="AX2562" s="29" t="s">
        <v>9648</v>
      </c>
      <c r="AY2562" s="29" t="s">
        <v>9649</v>
      </c>
      <c r="AZ2562" s="3">
        <v>682</v>
      </c>
      <c r="BA2562" s="29" t="s">
        <v>60</v>
      </c>
      <c r="BB2562" s="29">
        <v>682</v>
      </c>
      <c r="BC2562" s="29" t="s">
        <v>60</v>
      </c>
      <c r="BD2562" s="29" t="s">
        <v>60</v>
      </c>
      <c r="BE2562" s="29" t="s">
        <v>60</v>
      </c>
      <c r="BF2562" s="31" t="str">
        <f>IFERROR(VLOOKUP(Data_Power_app[[#This Row],[PRO ODER]],'Result'!H:J,3,0),"")</f>
        <v>LAMINATION 3</v>
      </c>
      <c r="BG2562" s="14" t="str">
        <f>IFERROR(VLOOKUP(Data_Power_app[[#This Row],[PRO ODER]]&amp;"LAM",'Real Time'!A:E,4,0),"")</f>
        <v>ML-03</v>
      </c>
      <c r="BH2562" s="32" t="b">
        <f>IF(Data_Power_app[[#This Row],[LAMINATION MACHINE (PLAN)]]="","",IF(Data_Power_app[[#This Row],[LAMINATION MACHINE (REALTIME)]]="","",RIGHT(Data_Power_app[[#This Row],[LAMINATION MACHINE (REALTIME)]],1)=RIGHT(Data_Power_app[[#This Row],[LAMINATION MACHINE (PLAN)]],1)))</f>
        <v>1</v>
      </c>
    </row>
    <row r="2563" spans="1:60" x14ac:dyDescent="0.25">
      <c r="A2563" s="27">
        <v>4118</v>
      </c>
      <c r="B2563" s="29" t="s">
        <v>9650</v>
      </c>
      <c r="C2563" s="29" t="s">
        <v>9651</v>
      </c>
      <c r="D2563" s="29" t="s">
        <v>86</v>
      </c>
      <c r="E2563" s="29" t="s">
        <v>649</v>
      </c>
      <c r="F2563" s="29" t="s">
        <v>72</v>
      </c>
      <c r="G2563" s="29">
        <v>3003</v>
      </c>
      <c r="H2563" s="4">
        <v>45822</v>
      </c>
      <c r="I2563" s="29">
        <v>45810</v>
      </c>
      <c r="J2563" s="4">
        <v>45810</v>
      </c>
      <c r="K2563" s="4">
        <v>45823</v>
      </c>
      <c r="L2563" s="4">
        <v>45811.881319444445</v>
      </c>
      <c r="M2563" s="4" t="s">
        <v>60</v>
      </c>
      <c r="N2563" s="4"/>
      <c r="O2563" s="4" t="s">
        <v>60</v>
      </c>
      <c r="P2563" s="4" t="s">
        <v>60</v>
      </c>
      <c r="Q2563" s="4" t="s">
        <v>60</v>
      </c>
      <c r="R2563" s="4" t="s">
        <v>60</v>
      </c>
      <c r="S2563" s="4" t="s">
        <v>60</v>
      </c>
      <c r="T2563" s="4" t="s">
        <v>60</v>
      </c>
      <c r="U2563" s="4"/>
      <c r="V2563" s="4"/>
      <c r="W2563" s="4"/>
      <c r="X2563" s="4">
        <v>45812.985011574077</v>
      </c>
      <c r="Y2563" s="4" t="s">
        <v>290</v>
      </c>
      <c r="Z2563" s="4" t="s">
        <v>60</v>
      </c>
      <c r="AA2563" s="4">
        <v>45812.194548611114</v>
      </c>
      <c r="AB2563" s="4" t="s">
        <v>60</v>
      </c>
      <c r="AC2563" s="4" t="s">
        <v>60</v>
      </c>
      <c r="AD2563" s="4">
        <v>45828</v>
      </c>
      <c r="AE2563" s="4">
        <v>45829</v>
      </c>
      <c r="AF2563" s="4">
        <v>45813</v>
      </c>
      <c r="AG2563" s="29" t="s">
        <v>1724</v>
      </c>
      <c r="AH2563" s="29" t="s">
        <v>355</v>
      </c>
      <c r="AI2563" s="29" t="s">
        <v>9645</v>
      </c>
      <c r="AJ2563" s="29" t="s">
        <v>74</v>
      </c>
      <c r="AK2563" s="29" t="s">
        <v>100</v>
      </c>
      <c r="AL2563" s="29" t="s">
        <v>356</v>
      </c>
      <c r="AM2563" s="29" t="s">
        <v>357</v>
      </c>
      <c r="AN2563" s="29">
        <v>72.199209999999994</v>
      </c>
      <c r="AO2563" s="29" t="s">
        <v>68</v>
      </c>
      <c r="AP2563" s="29"/>
      <c r="AQ2563" s="29"/>
      <c r="AR2563" s="29" t="s">
        <v>68</v>
      </c>
      <c r="AS2563" s="29"/>
      <c r="AT2563" s="29"/>
      <c r="AU2563" s="29" t="s">
        <v>9646</v>
      </c>
      <c r="AV2563" s="29" t="s">
        <v>9647</v>
      </c>
      <c r="AW2563" s="29">
        <v>157.90351999999999</v>
      </c>
      <c r="AX2563" s="29" t="s">
        <v>9648</v>
      </c>
      <c r="AY2563" s="29" t="s">
        <v>9649</v>
      </c>
      <c r="AZ2563" s="3">
        <v>3003</v>
      </c>
      <c r="BA2563" s="29" t="s">
        <v>60</v>
      </c>
      <c r="BB2563" s="29">
        <v>3003</v>
      </c>
      <c r="BC2563" s="29" t="s">
        <v>60</v>
      </c>
      <c r="BD2563" s="29" t="s">
        <v>60</v>
      </c>
      <c r="BE2563" s="29" t="s">
        <v>60</v>
      </c>
      <c r="BF2563" s="31" t="str">
        <f>IFERROR(VLOOKUP(Data_Power_app[[#This Row],[PRO ODER]],'Result'!H:J,3,0),"")</f>
        <v>LAMINATION 3</v>
      </c>
      <c r="BG2563" s="14" t="str">
        <f>IFERROR(VLOOKUP(Data_Power_app[[#This Row],[PRO ODER]]&amp;"LAM",'Real Time'!A:E,4,0),"")</f>
        <v>ML-03</v>
      </c>
      <c r="BH2563" s="32" t="b">
        <f>IF(Data_Power_app[[#This Row],[LAMINATION MACHINE (PLAN)]]="","",IF(Data_Power_app[[#This Row],[LAMINATION MACHINE (REALTIME)]]="","",RIGHT(Data_Power_app[[#This Row],[LAMINATION MACHINE (REALTIME)]],1)=RIGHT(Data_Power_app[[#This Row],[LAMINATION MACHINE (PLAN)]],1)))</f>
        <v>1</v>
      </c>
    </row>
    <row r="2564" spans="1:60" x14ac:dyDescent="0.25">
      <c r="A2564" s="27">
        <v>4119</v>
      </c>
      <c r="B2564" s="29" t="s">
        <v>9652</v>
      </c>
      <c r="C2564" s="29" t="s">
        <v>9653</v>
      </c>
      <c r="D2564" s="29" t="s">
        <v>86</v>
      </c>
      <c r="E2564" s="29" t="s">
        <v>649</v>
      </c>
      <c r="F2564" s="29" t="s">
        <v>72</v>
      </c>
      <c r="G2564" s="29">
        <v>1605</v>
      </c>
      <c r="H2564" s="4">
        <v>45822</v>
      </c>
      <c r="I2564" s="29">
        <v>45810</v>
      </c>
      <c r="J2564" s="4">
        <v>45810</v>
      </c>
      <c r="K2564" s="4">
        <v>45823</v>
      </c>
      <c r="L2564" s="4">
        <v>45811.88140046296</v>
      </c>
      <c r="M2564" s="4" t="s">
        <v>60</v>
      </c>
      <c r="N2564" s="4"/>
      <c r="O2564" s="4" t="s">
        <v>60</v>
      </c>
      <c r="P2564" s="4" t="s">
        <v>60</v>
      </c>
      <c r="Q2564" s="4" t="s">
        <v>60</v>
      </c>
      <c r="R2564" s="4" t="s">
        <v>60</v>
      </c>
      <c r="S2564" s="4" t="s">
        <v>60</v>
      </c>
      <c r="T2564" s="4" t="s">
        <v>60</v>
      </c>
      <c r="U2564" s="4"/>
      <c r="V2564" s="4"/>
      <c r="W2564" s="4"/>
      <c r="X2564" s="4">
        <v>45812.985046296293</v>
      </c>
      <c r="Y2564" s="4" t="s">
        <v>290</v>
      </c>
      <c r="Z2564" s="4" t="s">
        <v>60</v>
      </c>
      <c r="AA2564" s="4">
        <v>45812.194421296299</v>
      </c>
      <c r="AB2564" s="4" t="s">
        <v>60</v>
      </c>
      <c r="AC2564" s="4" t="s">
        <v>60</v>
      </c>
      <c r="AD2564" s="4">
        <v>45828</v>
      </c>
      <c r="AE2564" s="4">
        <v>45829</v>
      </c>
      <c r="AF2564" s="4">
        <v>45813</v>
      </c>
      <c r="AG2564" s="29" t="s">
        <v>1724</v>
      </c>
      <c r="AH2564" s="29" t="s">
        <v>355</v>
      </c>
      <c r="AI2564" s="29" t="s">
        <v>9645</v>
      </c>
      <c r="AJ2564" s="29" t="s">
        <v>74</v>
      </c>
      <c r="AK2564" s="29" t="s">
        <v>100</v>
      </c>
      <c r="AL2564" s="29" t="s">
        <v>356</v>
      </c>
      <c r="AM2564" s="29" t="s">
        <v>357</v>
      </c>
      <c r="AN2564" s="29">
        <v>43.12715</v>
      </c>
      <c r="AO2564" s="29" t="s">
        <v>68</v>
      </c>
      <c r="AP2564" s="29"/>
      <c r="AQ2564" s="29"/>
      <c r="AR2564" s="29" t="s">
        <v>68</v>
      </c>
      <c r="AS2564" s="29"/>
      <c r="AT2564" s="29"/>
      <c r="AU2564" s="29" t="s">
        <v>9646</v>
      </c>
      <c r="AV2564" s="29" t="s">
        <v>9647</v>
      </c>
      <c r="AW2564" s="29">
        <v>94.321190000000001</v>
      </c>
      <c r="AX2564" s="29" t="s">
        <v>9648</v>
      </c>
      <c r="AY2564" s="29" t="s">
        <v>9649</v>
      </c>
      <c r="AZ2564" s="3">
        <v>1605</v>
      </c>
      <c r="BA2564" s="29" t="s">
        <v>60</v>
      </c>
      <c r="BB2564" s="29">
        <v>1605</v>
      </c>
      <c r="BC2564" s="29" t="s">
        <v>60</v>
      </c>
      <c r="BD2564" s="29" t="s">
        <v>60</v>
      </c>
      <c r="BE2564" s="29" t="s">
        <v>60</v>
      </c>
      <c r="BF2564" s="31" t="str">
        <f>IFERROR(VLOOKUP(Data_Power_app[[#This Row],[PRO ODER]],'Result'!H:J,3,0),"")</f>
        <v>LAMINATION 3</v>
      </c>
      <c r="BG2564" s="14" t="str">
        <f>IFERROR(VLOOKUP(Data_Power_app[[#This Row],[PRO ODER]]&amp;"LAM",'Real Time'!A:E,4,0),"")</f>
        <v>ML-03</v>
      </c>
      <c r="BH2564" s="32" t="b">
        <f>IF(Data_Power_app[[#This Row],[LAMINATION MACHINE (PLAN)]]="","",IF(Data_Power_app[[#This Row],[LAMINATION MACHINE (REALTIME)]]="","",RIGHT(Data_Power_app[[#This Row],[LAMINATION MACHINE (REALTIME)]],1)=RIGHT(Data_Power_app[[#This Row],[LAMINATION MACHINE (PLAN)]],1)))</f>
        <v>1</v>
      </c>
    </row>
    <row r="2565" spans="1:60" x14ac:dyDescent="0.25">
      <c r="A2565" s="27">
        <v>4120</v>
      </c>
      <c r="B2565" s="29" t="s">
        <v>9654</v>
      </c>
      <c r="C2565" s="29" t="s">
        <v>9655</v>
      </c>
      <c r="D2565" s="29" t="s">
        <v>86</v>
      </c>
      <c r="E2565" s="29" t="s">
        <v>649</v>
      </c>
      <c r="F2565" s="29" t="s">
        <v>72</v>
      </c>
      <c r="G2565" s="29">
        <v>1</v>
      </c>
      <c r="H2565" s="4">
        <v>45822</v>
      </c>
      <c r="I2565" s="29">
        <v>45810</v>
      </c>
      <c r="J2565" s="4">
        <v>45810</v>
      </c>
      <c r="K2565" s="4">
        <v>45823</v>
      </c>
      <c r="L2565" s="4">
        <v>45811.881516203706</v>
      </c>
      <c r="M2565" s="4" t="s">
        <v>60</v>
      </c>
      <c r="N2565" s="4"/>
      <c r="O2565" s="4" t="s">
        <v>60</v>
      </c>
      <c r="P2565" s="4" t="s">
        <v>60</v>
      </c>
      <c r="Q2565" s="4" t="s">
        <v>60</v>
      </c>
      <c r="R2565" s="4" t="s">
        <v>60</v>
      </c>
      <c r="S2565" s="4" t="s">
        <v>60</v>
      </c>
      <c r="T2565" s="4" t="s">
        <v>60</v>
      </c>
      <c r="U2565" s="4"/>
      <c r="V2565" s="4"/>
      <c r="W2565" s="4"/>
      <c r="X2565" s="4">
        <v>45812.985162037039</v>
      </c>
      <c r="Y2565" s="4" t="s">
        <v>290</v>
      </c>
      <c r="Z2565" s="4" t="s">
        <v>60</v>
      </c>
      <c r="AA2565" s="4">
        <v>45812.087673611109</v>
      </c>
      <c r="AB2565" s="4" t="s">
        <v>60</v>
      </c>
      <c r="AC2565" s="4" t="s">
        <v>60</v>
      </c>
      <c r="AD2565" s="4">
        <v>45828</v>
      </c>
      <c r="AE2565" s="4">
        <v>45829</v>
      </c>
      <c r="AF2565" s="4">
        <v>45813</v>
      </c>
      <c r="AG2565" s="29" t="s">
        <v>1724</v>
      </c>
      <c r="AH2565" s="29" t="s">
        <v>355</v>
      </c>
      <c r="AI2565" s="29" t="s">
        <v>9645</v>
      </c>
      <c r="AJ2565" s="29" t="s">
        <v>74</v>
      </c>
      <c r="AK2565" s="29" t="s">
        <v>100</v>
      </c>
      <c r="AL2565" s="29" t="s">
        <v>356</v>
      </c>
      <c r="AM2565" s="29" t="s">
        <v>357</v>
      </c>
      <c r="AN2565" s="29">
        <v>2.615E-2</v>
      </c>
      <c r="AO2565" s="29" t="s">
        <v>68</v>
      </c>
      <c r="AP2565" s="29"/>
      <c r="AQ2565" s="29"/>
      <c r="AR2565" s="29" t="s">
        <v>68</v>
      </c>
      <c r="AS2565" s="29"/>
      <c r="AT2565" s="29"/>
      <c r="AU2565" s="29" t="s">
        <v>9646</v>
      </c>
      <c r="AV2565" s="29" t="s">
        <v>9647</v>
      </c>
      <c r="AW2565" s="29">
        <v>5.7200000000000001E-2</v>
      </c>
      <c r="AX2565" s="29" t="s">
        <v>9648</v>
      </c>
      <c r="AY2565" s="29" t="s">
        <v>9649</v>
      </c>
      <c r="AZ2565" s="3">
        <v>1</v>
      </c>
      <c r="BA2565" s="29" t="s">
        <v>60</v>
      </c>
      <c r="BB2565" s="29">
        <v>1</v>
      </c>
      <c r="BC2565" s="29" t="s">
        <v>60</v>
      </c>
      <c r="BD2565" s="29" t="s">
        <v>60</v>
      </c>
      <c r="BE2565" s="29" t="s">
        <v>60</v>
      </c>
      <c r="BF2565" s="31" t="str">
        <f>IFERROR(VLOOKUP(Data_Power_app[[#This Row],[PRO ODER]],'Result'!H:J,3,0),"")</f>
        <v>LAMINATION 3</v>
      </c>
      <c r="BG2565" s="14" t="str">
        <f>IFERROR(VLOOKUP(Data_Power_app[[#This Row],[PRO ODER]]&amp;"LAM",'Real Time'!A:E,4,0),"")</f>
        <v>ML-03</v>
      </c>
      <c r="BH2565" s="32" t="b">
        <f>IF(Data_Power_app[[#This Row],[LAMINATION MACHINE (PLAN)]]="","",IF(Data_Power_app[[#This Row],[LAMINATION MACHINE (REALTIME)]]="","",RIGHT(Data_Power_app[[#This Row],[LAMINATION MACHINE (REALTIME)]],1)=RIGHT(Data_Power_app[[#This Row],[LAMINATION MACHINE (PLAN)]],1)))</f>
        <v>1</v>
      </c>
    </row>
    <row r="2566" spans="1:60" x14ac:dyDescent="0.25">
      <c r="A2566" s="27">
        <v>4234</v>
      </c>
      <c r="B2566" s="29" t="s">
        <v>11707</v>
      </c>
      <c r="C2566" s="29" t="s">
        <v>11708</v>
      </c>
      <c r="D2566" s="29" t="s">
        <v>303</v>
      </c>
      <c r="E2566" s="29" t="s">
        <v>304</v>
      </c>
      <c r="F2566" s="29" t="s">
        <v>59</v>
      </c>
      <c r="G2566" s="29">
        <v>1</v>
      </c>
      <c r="H2566" s="4">
        <v>45823</v>
      </c>
      <c r="I2566" s="29">
        <v>45811</v>
      </c>
      <c r="J2566" s="4">
        <v>45812</v>
      </c>
      <c r="K2566" s="4">
        <v>45824</v>
      </c>
      <c r="L2566" s="4">
        <v>45813.335011574076</v>
      </c>
      <c r="M2566" s="4">
        <v>45825</v>
      </c>
      <c r="N2566" s="4"/>
      <c r="O2566" s="4" t="s">
        <v>60</v>
      </c>
      <c r="P2566" s="4" t="s">
        <v>60</v>
      </c>
      <c r="Q2566" s="4" t="s">
        <v>60</v>
      </c>
      <c r="R2566" s="4" t="s">
        <v>60</v>
      </c>
      <c r="S2566" s="4" t="s">
        <v>60</v>
      </c>
      <c r="T2566" s="4">
        <v>45826</v>
      </c>
      <c r="U2566" s="4"/>
      <c r="V2566" s="4"/>
      <c r="W2566" s="4">
        <v>45827</v>
      </c>
      <c r="X2566" s="4"/>
      <c r="Y2566" s="4" t="s">
        <v>60</v>
      </c>
      <c r="Z2566" s="4">
        <v>45827</v>
      </c>
      <c r="AA2566" s="4"/>
      <c r="AB2566" s="4" t="s">
        <v>60</v>
      </c>
      <c r="AC2566" s="4">
        <v>45828</v>
      </c>
      <c r="AD2566" s="4">
        <v>45829</v>
      </c>
      <c r="AE2566" s="4">
        <v>45830</v>
      </c>
      <c r="AF2566" s="4">
        <v>45812</v>
      </c>
      <c r="AG2566" s="29" t="s">
        <v>1724</v>
      </c>
      <c r="AH2566" s="29" t="s">
        <v>305</v>
      </c>
      <c r="AI2566" s="29" t="s">
        <v>829</v>
      </c>
      <c r="AJ2566" s="29" t="s">
        <v>306</v>
      </c>
      <c r="AK2566" s="29" t="s">
        <v>100</v>
      </c>
      <c r="AL2566" s="29" t="s">
        <v>307</v>
      </c>
      <c r="AM2566" s="29" t="s">
        <v>308</v>
      </c>
      <c r="AN2566" s="29">
        <v>2.266E-2</v>
      </c>
      <c r="AO2566" s="29" t="s">
        <v>68</v>
      </c>
      <c r="AP2566" s="29"/>
      <c r="AQ2566" s="29"/>
      <c r="AR2566" s="29" t="s">
        <v>68</v>
      </c>
      <c r="AS2566" s="29"/>
      <c r="AT2566" s="29"/>
      <c r="AU2566" s="29" t="s">
        <v>309</v>
      </c>
      <c r="AV2566" s="29" t="s">
        <v>310</v>
      </c>
      <c r="AW2566" s="29">
        <v>8.4269999999999998E-2</v>
      </c>
      <c r="AX2566" s="29" t="s">
        <v>523</v>
      </c>
      <c r="AY2566" s="29" t="s">
        <v>524</v>
      </c>
      <c r="AZ2566" s="3">
        <v>1</v>
      </c>
      <c r="BA2566" s="29" t="s">
        <v>60</v>
      </c>
      <c r="BB2566" s="29">
        <v>1</v>
      </c>
      <c r="BC2566" s="29" t="s">
        <v>60</v>
      </c>
      <c r="BD2566" s="29" t="s">
        <v>60</v>
      </c>
      <c r="BE2566" s="29" t="s">
        <v>60</v>
      </c>
      <c r="BF2566" s="31" t="str">
        <f>IFERROR(VLOOKUP(Data_Power_app[[#This Row],[PRO ODER]],'Result'!H:J,3,0),"")</f>
        <v>LAMINATION 1</v>
      </c>
      <c r="BG2566" s="14" t="str">
        <f>IFERROR(VLOOKUP(Data_Power_app[[#This Row],[PRO ODER]]&amp;"LAM",'Real Time'!A:E,4,0),"")</f>
        <v>ML-01</v>
      </c>
      <c r="BH2566" s="32" t="b">
        <f>IF(Data_Power_app[[#This Row],[LAMINATION MACHINE (PLAN)]]="","",IF(Data_Power_app[[#This Row],[LAMINATION MACHINE (REALTIME)]]="","",RIGHT(Data_Power_app[[#This Row],[LAMINATION MACHINE (REALTIME)]],1)=RIGHT(Data_Power_app[[#This Row],[LAMINATION MACHINE (PLAN)]],1)))</f>
        <v>1</v>
      </c>
    </row>
    <row r="2567" spans="1:60" x14ac:dyDescent="0.25">
      <c r="A2567" s="27">
        <v>4604</v>
      </c>
      <c r="B2567" s="29" t="s">
        <v>5753</v>
      </c>
      <c r="C2567" s="29" t="s">
        <v>5510</v>
      </c>
      <c r="D2567" s="29" t="s">
        <v>86</v>
      </c>
      <c r="E2567" s="29" t="s">
        <v>184</v>
      </c>
      <c r="F2567" s="29" t="s">
        <v>72</v>
      </c>
      <c r="G2567" s="29">
        <v>3784</v>
      </c>
      <c r="H2567" s="4">
        <v>45824</v>
      </c>
      <c r="I2567" s="29">
        <v>45806</v>
      </c>
      <c r="J2567" s="4">
        <v>45806</v>
      </c>
      <c r="K2567" s="4">
        <v>45825</v>
      </c>
      <c r="L2567" s="4">
        <v>45808.324629629627</v>
      </c>
      <c r="M2567" s="4" t="s">
        <v>60</v>
      </c>
      <c r="N2567" s="4"/>
      <c r="O2567" s="4" t="s">
        <v>60</v>
      </c>
      <c r="P2567" s="4" t="s">
        <v>60</v>
      </c>
      <c r="Q2567" s="4" t="s">
        <v>60</v>
      </c>
      <c r="R2567" s="4" t="s">
        <v>60</v>
      </c>
      <c r="S2567" s="4" t="s">
        <v>60</v>
      </c>
      <c r="T2567" s="4" t="s">
        <v>60</v>
      </c>
      <c r="U2567" s="4"/>
      <c r="V2567" s="4"/>
      <c r="W2567" s="4"/>
      <c r="X2567" s="4">
        <v>45810.147650462961</v>
      </c>
      <c r="Y2567" s="4" t="s">
        <v>73</v>
      </c>
      <c r="Z2567" s="4" t="s">
        <v>60</v>
      </c>
      <c r="AA2567" s="4">
        <v>45810.148599537039</v>
      </c>
      <c r="AB2567" s="4">
        <v>45813</v>
      </c>
      <c r="AC2567" s="4" t="s">
        <v>60</v>
      </c>
      <c r="AD2567" s="4">
        <v>45830</v>
      </c>
      <c r="AE2567" s="4">
        <v>45832</v>
      </c>
      <c r="AF2567" s="4"/>
      <c r="AG2567" s="29" t="s">
        <v>1725</v>
      </c>
      <c r="AH2567" s="29" t="s">
        <v>347</v>
      </c>
      <c r="AI2567" s="29" t="s">
        <v>5754</v>
      </c>
      <c r="AJ2567" s="29" t="s">
        <v>74</v>
      </c>
      <c r="AK2567" s="29" t="s">
        <v>65</v>
      </c>
      <c r="AL2567" s="29" t="s">
        <v>275</v>
      </c>
      <c r="AM2567" s="29" t="s">
        <v>276</v>
      </c>
      <c r="AN2567" s="29">
        <v>93.844840000000005</v>
      </c>
      <c r="AO2567" s="29" t="s">
        <v>68</v>
      </c>
      <c r="AP2567" s="29"/>
      <c r="AQ2567" s="29"/>
      <c r="AR2567" s="29" t="s">
        <v>68</v>
      </c>
      <c r="AS2567" s="29"/>
      <c r="AT2567" s="29"/>
      <c r="AU2567" s="29" t="s">
        <v>341</v>
      </c>
      <c r="AV2567" s="29" t="s">
        <v>342</v>
      </c>
      <c r="AW2567" s="29">
        <v>205.23271</v>
      </c>
      <c r="AX2567" s="29" t="s">
        <v>5755</v>
      </c>
      <c r="AY2567" s="29" t="s">
        <v>5756</v>
      </c>
      <c r="AZ2567" s="3">
        <v>3784</v>
      </c>
      <c r="BA2567" s="29" t="s">
        <v>230</v>
      </c>
      <c r="BB2567" s="29">
        <v>3784</v>
      </c>
      <c r="BC2567" s="29" t="s">
        <v>60</v>
      </c>
      <c r="BD2567" s="29" t="s">
        <v>60</v>
      </c>
      <c r="BE2567" s="29" t="s">
        <v>322</v>
      </c>
      <c r="BF2567" s="31" t="str">
        <f>IFERROR(VLOOKUP(Data_Power_app[[#This Row],[PRO ODER]],'Result'!H:J,3,0),"")</f>
        <v/>
      </c>
      <c r="BG2567" s="14"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4622</v>
      </c>
      <c r="B2568" s="29" t="s">
        <v>4657</v>
      </c>
      <c r="C2568" s="29" t="s">
        <v>4658</v>
      </c>
      <c r="D2568" s="29" t="s">
        <v>86</v>
      </c>
      <c r="E2568" s="29" t="s">
        <v>176</v>
      </c>
      <c r="F2568" s="29" t="s">
        <v>59</v>
      </c>
      <c r="G2568" s="29">
        <v>114</v>
      </c>
      <c r="H2568" s="4">
        <v>45822</v>
      </c>
      <c r="I2568" s="29">
        <v>45805</v>
      </c>
      <c r="J2568" s="4">
        <v>45805</v>
      </c>
      <c r="K2568" s="4">
        <v>45823</v>
      </c>
      <c r="L2568" s="4">
        <v>45807.083310185182</v>
      </c>
      <c r="M2568" s="4">
        <v>45824</v>
      </c>
      <c r="N2568" s="4">
        <v>45808.442546296297</v>
      </c>
      <c r="O2568" s="4" t="s">
        <v>60</v>
      </c>
      <c r="P2568" s="4" t="s">
        <v>60</v>
      </c>
      <c r="Q2568" s="4" t="s">
        <v>60</v>
      </c>
      <c r="R2568" s="4" t="s">
        <v>60</v>
      </c>
      <c r="S2568" s="4" t="s">
        <v>60</v>
      </c>
      <c r="T2568" s="4">
        <v>45825</v>
      </c>
      <c r="U2568" s="4">
        <v>45812.754467592589</v>
      </c>
      <c r="V2568" s="4"/>
      <c r="W2568" s="4">
        <v>45826</v>
      </c>
      <c r="X2568" s="4"/>
      <c r="Y2568" s="4" t="s">
        <v>60</v>
      </c>
      <c r="Z2568" s="4">
        <v>45828</v>
      </c>
      <c r="AA2568" s="4"/>
      <c r="AB2568" s="4" t="s">
        <v>60</v>
      </c>
      <c r="AC2568" s="4">
        <v>45829</v>
      </c>
      <c r="AD2568" s="4">
        <v>45830</v>
      </c>
      <c r="AE2568" s="4">
        <v>45832</v>
      </c>
      <c r="AF2568" s="4"/>
      <c r="AG2568" s="29" t="s">
        <v>269</v>
      </c>
      <c r="AH2568" s="29" t="s">
        <v>200</v>
      </c>
      <c r="AI2568" s="29" t="s">
        <v>1472</v>
      </c>
      <c r="AJ2568" s="29" t="s">
        <v>201</v>
      </c>
      <c r="AK2568" s="29" t="s">
        <v>65</v>
      </c>
      <c r="AL2568" s="29" t="s">
        <v>180</v>
      </c>
      <c r="AM2568" s="29" t="s">
        <v>181</v>
      </c>
      <c r="AN2568" s="29">
        <v>3.6840899999999999</v>
      </c>
      <c r="AO2568" s="29" t="s">
        <v>68</v>
      </c>
      <c r="AP2568" s="29"/>
      <c r="AQ2568" s="29"/>
      <c r="AR2568" s="29" t="s">
        <v>68</v>
      </c>
      <c r="AS2568" s="29"/>
      <c r="AT2568" s="29"/>
      <c r="AU2568" s="29" t="s">
        <v>1473</v>
      </c>
      <c r="AV2568" s="29" t="s">
        <v>1474</v>
      </c>
      <c r="AW2568" s="29">
        <v>8.0576100000000004</v>
      </c>
      <c r="AX2568" s="29" t="s">
        <v>6369</v>
      </c>
      <c r="AY2568" s="29" t="s">
        <v>6370</v>
      </c>
      <c r="AZ2568" s="3">
        <v>85</v>
      </c>
      <c r="BA2568" s="29" t="s">
        <v>60</v>
      </c>
      <c r="BB2568" s="29">
        <v>114</v>
      </c>
      <c r="BC2568" s="29" t="s">
        <v>60</v>
      </c>
      <c r="BD2568" s="29" t="s">
        <v>60</v>
      </c>
      <c r="BE2568" s="29" t="s">
        <v>60</v>
      </c>
      <c r="BF2568" s="31" t="str">
        <f>IFERROR(VLOOKUP(Data_Power_app[[#This Row],[PRO ODER]],'Result'!H:J,3,0),"")</f>
        <v/>
      </c>
      <c r="BG2568" s="14" t="str">
        <f>IFERROR(VLOOKUP(Data_Power_app[[#This Row],[PRO ODER]]&amp;"LAM",'Real Time'!A:E,4,0),"")</f>
        <v>ML-07</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5009</v>
      </c>
      <c r="B2569" s="29" t="s">
        <v>14347</v>
      </c>
      <c r="C2569" s="29" t="s">
        <v>14348</v>
      </c>
      <c r="D2569" s="29" t="s">
        <v>86</v>
      </c>
      <c r="E2569" s="29" t="s">
        <v>360</v>
      </c>
      <c r="F2569" s="29" t="s">
        <v>72</v>
      </c>
      <c r="G2569" s="29">
        <v>874</v>
      </c>
      <c r="H2569" s="4">
        <v>45826</v>
      </c>
      <c r="I2569" s="29">
        <v>45812</v>
      </c>
      <c r="J2569" s="4">
        <v>45812</v>
      </c>
      <c r="K2569" s="4">
        <v>45827</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45832</v>
      </c>
      <c r="AE2569" s="4">
        <v>45834</v>
      </c>
      <c r="AF2569" s="4"/>
      <c r="AG2569" s="29" t="s">
        <v>126</v>
      </c>
      <c r="AH2569" s="29" t="s">
        <v>274</v>
      </c>
      <c r="AI2569" s="29" t="s">
        <v>5720</v>
      </c>
      <c r="AJ2569" s="29" t="s">
        <v>74</v>
      </c>
      <c r="AK2569" s="29" t="s">
        <v>100</v>
      </c>
      <c r="AL2569" s="29" t="s">
        <v>275</v>
      </c>
      <c r="AM2569" s="29" t="s">
        <v>276</v>
      </c>
      <c r="AN2569" s="29">
        <v>18.31992</v>
      </c>
      <c r="AO2569" s="29" t="s">
        <v>68</v>
      </c>
      <c r="AP2569" s="29"/>
      <c r="AQ2569" s="29"/>
      <c r="AR2569" s="29" t="s">
        <v>68</v>
      </c>
      <c r="AS2569" s="29"/>
      <c r="AT2569" s="29"/>
      <c r="AU2569" s="29" t="s">
        <v>5721</v>
      </c>
      <c r="AV2569" s="29" t="s">
        <v>5722</v>
      </c>
      <c r="AW2569" s="29">
        <v>40.060169999999999</v>
      </c>
      <c r="AX2569" s="29" t="s">
        <v>363</v>
      </c>
      <c r="AY2569" s="29" t="s">
        <v>364</v>
      </c>
      <c r="AZ2569" s="3">
        <v>874</v>
      </c>
      <c r="BA2569" s="29" t="s">
        <v>230</v>
      </c>
      <c r="BB2569" s="29">
        <v>874</v>
      </c>
      <c r="BC2569" s="29" t="s">
        <v>60</v>
      </c>
      <c r="BD2569" s="29" t="s">
        <v>60</v>
      </c>
      <c r="BE2569" s="29" t="s">
        <v>268</v>
      </c>
      <c r="BF2569" s="31" t="str">
        <f>IFERROR(VLOOKUP(Data_Power_app[[#This Row],[PRO ODER]],'Result'!H:J,3,0),"")</f>
        <v>LAMINATION 4</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5049</v>
      </c>
      <c r="B2570" s="29" t="s">
        <v>5896</v>
      </c>
      <c r="C2570" s="29" t="s">
        <v>5563</v>
      </c>
      <c r="D2570" s="29" t="s">
        <v>303</v>
      </c>
      <c r="E2570" s="29" t="s">
        <v>396</v>
      </c>
      <c r="F2570" s="29" t="s">
        <v>59</v>
      </c>
      <c r="G2570" s="29">
        <v>309</v>
      </c>
      <c r="H2570" s="4">
        <v>45824</v>
      </c>
      <c r="I2570" s="29">
        <v>45806</v>
      </c>
      <c r="J2570" s="4">
        <v>45806</v>
      </c>
      <c r="K2570" s="4">
        <v>45825</v>
      </c>
      <c r="L2570" s="4">
        <v>45807.672060185185</v>
      </c>
      <c r="M2570" s="4">
        <v>45826</v>
      </c>
      <c r="N2570" s="4">
        <v>45810.086956018517</v>
      </c>
      <c r="O2570" s="4" t="s">
        <v>60</v>
      </c>
      <c r="P2570" s="4" t="s">
        <v>60</v>
      </c>
      <c r="Q2570" s="4" t="s">
        <v>60</v>
      </c>
      <c r="R2570" s="4" t="s">
        <v>60</v>
      </c>
      <c r="S2570" s="4" t="s">
        <v>60</v>
      </c>
      <c r="T2570" s="4">
        <v>45827</v>
      </c>
      <c r="U2570" s="4"/>
      <c r="V2570" s="4"/>
      <c r="W2570" s="4">
        <v>45828</v>
      </c>
      <c r="X2570" s="4"/>
      <c r="Y2570" s="4" t="s">
        <v>60</v>
      </c>
      <c r="Z2570" s="4">
        <v>45830</v>
      </c>
      <c r="AA2570" s="4"/>
      <c r="AB2570" s="4" t="s">
        <v>60</v>
      </c>
      <c r="AC2570" s="4">
        <v>45831</v>
      </c>
      <c r="AD2570" s="4">
        <v>45832</v>
      </c>
      <c r="AE2570" s="4">
        <v>45834</v>
      </c>
      <c r="AF2570" s="4"/>
      <c r="AG2570" s="29" t="s">
        <v>269</v>
      </c>
      <c r="AH2570" s="29" t="s">
        <v>305</v>
      </c>
      <c r="AI2570" s="29" t="s">
        <v>519</v>
      </c>
      <c r="AJ2570" s="29" t="s">
        <v>306</v>
      </c>
      <c r="AK2570" s="29" t="s">
        <v>65</v>
      </c>
      <c r="AL2570" s="29" t="s">
        <v>392</v>
      </c>
      <c r="AM2570" s="29" t="s">
        <v>393</v>
      </c>
      <c r="AN2570" s="29">
        <v>4.9933899999999998</v>
      </c>
      <c r="AO2570" s="29" t="s">
        <v>68</v>
      </c>
      <c r="AP2570" s="29"/>
      <c r="AQ2570" s="29"/>
      <c r="AR2570" s="29" t="s">
        <v>68</v>
      </c>
      <c r="AS2570" s="29"/>
      <c r="AT2570" s="29"/>
      <c r="AU2570" s="29" t="s">
        <v>394</v>
      </c>
      <c r="AV2570" s="29" t="s">
        <v>395</v>
      </c>
      <c r="AW2570" s="29">
        <v>21.837199999999999</v>
      </c>
      <c r="AX2570" s="29" t="s">
        <v>520</v>
      </c>
      <c r="AY2570" s="29" t="s">
        <v>521</v>
      </c>
      <c r="AZ2570" s="3">
        <v>309</v>
      </c>
      <c r="BA2570" s="29" t="s">
        <v>60</v>
      </c>
      <c r="BB2570" s="29">
        <v>309</v>
      </c>
      <c r="BC2570" s="29" t="s">
        <v>60</v>
      </c>
      <c r="BD2570" s="29" t="s">
        <v>60</v>
      </c>
      <c r="BE2570" s="29" t="s">
        <v>60</v>
      </c>
      <c r="BF2570" s="31" t="str">
        <f>IFERROR(VLOOKUP(Data_Power_app[[#This Row],[PRO ODER]],'Result'!H:J,3,0),"")</f>
        <v/>
      </c>
      <c r="BG2570" s="14" t="str">
        <f>IFERROR(VLOOKUP(Data_Power_app[[#This Row],[PRO ODER]]&amp;"LAM",'Real Time'!A:E,4,0),"")</f>
        <v>ML-04</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5087</v>
      </c>
      <c r="B2571" s="29" t="s">
        <v>14349</v>
      </c>
      <c r="C2571" s="29" t="s">
        <v>14350</v>
      </c>
      <c r="D2571" s="29" t="s">
        <v>86</v>
      </c>
      <c r="E2571" s="29" t="s">
        <v>360</v>
      </c>
      <c r="F2571" s="29" t="s">
        <v>72</v>
      </c>
      <c r="G2571" s="29">
        <v>1637</v>
      </c>
      <c r="H2571" s="4">
        <v>45826</v>
      </c>
      <c r="I2571" s="29">
        <v>45812</v>
      </c>
      <c r="J2571" s="4">
        <v>45812</v>
      </c>
      <c r="K2571" s="4">
        <v>45827</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45832</v>
      </c>
      <c r="AE2571" s="4">
        <v>45834</v>
      </c>
      <c r="AF2571" s="4"/>
      <c r="AG2571" s="29" t="s">
        <v>126</v>
      </c>
      <c r="AH2571" s="29" t="s">
        <v>746</v>
      </c>
      <c r="AI2571" s="29" t="s">
        <v>3862</v>
      </c>
      <c r="AJ2571" s="29" t="s">
        <v>74</v>
      </c>
      <c r="AK2571" s="29" t="s">
        <v>100</v>
      </c>
      <c r="AL2571" s="29" t="s">
        <v>356</v>
      </c>
      <c r="AM2571" s="29" t="s">
        <v>357</v>
      </c>
      <c r="AN2571" s="29">
        <v>34.73301</v>
      </c>
      <c r="AO2571" s="29" t="s">
        <v>68</v>
      </c>
      <c r="AP2571" s="29"/>
      <c r="AQ2571" s="29"/>
      <c r="AR2571" s="29" t="s">
        <v>68</v>
      </c>
      <c r="AS2571" s="29"/>
      <c r="AT2571" s="29"/>
      <c r="AU2571" s="29" t="s">
        <v>2543</v>
      </c>
      <c r="AV2571" s="29" t="s">
        <v>2544</v>
      </c>
      <c r="AW2571" s="29">
        <v>75.963179999999994</v>
      </c>
      <c r="AX2571" s="29" t="s">
        <v>2545</v>
      </c>
      <c r="AY2571" s="29" t="s">
        <v>2546</v>
      </c>
      <c r="AZ2571" s="3">
        <v>1637</v>
      </c>
      <c r="BA2571" s="29" t="s">
        <v>230</v>
      </c>
      <c r="BB2571" s="29">
        <v>1637</v>
      </c>
      <c r="BC2571" s="29" t="s">
        <v>60</v>
      </c>
      <c r="BD2571" s="29" t="s">
        <v>60</v>
      </c>
      <c r="BE2571" s="29" t="s">
        <v>747</v>
      </c>
      <c r="BF2571" s="31" t="str">
        <f>IFERROR(VLOOKUP(Data_Power_app[[#This Row],[PRO ODER]],'Result'!H:J,3,0),"")</f>
        <v>LAMINATION 3</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v>5145</v>
      </c>
      <c r="B2572" s="29" t="s">
        <v>14351</v>
      </c>
      <c r="C2572" s="29" t="s">
        <v>14352</v>
      </c>
      <c r="D2572" s="29" t="s">
        <v>86</v>
      </c>
      <c r="E2572" s="29" t="s">
        <v>360</v>
      </c>
      <c r="F2572" s="29" t="s">
        <v>72</v>
      </c>
      <c r="G2572" s="29">
        <v>333</v>
      </c>
      <c r="H2572" s="4">
        <v>45826</v>
      </c>
      <c r="I2572" s="29">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29" t="s">
        <v>126</v>
      </c>
      <c r="AH2572" s="29" t="s">
        <v>746</v>
      </c>
      <c r="AI2572" s="29" t="s">
        <v>3862</v>
      </c>
      <c r="AJ2572" s="29" t="s">
        <v>74</v>
      </c>
      <c r="AK2572" s="29" t="s">
        <v>100</v>
      </c>
      <c r="AL2572" s="29" t="s">
        <v>356</v>
      </c>
      <c r="AM2572" s="29" t="s">
        <v>357</v>
      </c>
      <c r="AN2572" s="29">
        <v>7.6837</v>
      </c>
      <c r="AO2572" s="29" t="s">
        <v>68</v>
      </c>
      <c r="AP2572" s="29"/>
      <c r="AQ2572" s="29"/>
      <c r="AR2572" s="29" t="s">
        <v>68</v>
      </c>
      <c r="AS2572" s="29"/>
      <c r="AT2572" s="29"/>
      <c r="AU2572" s="29" t="s">
        <v>2543</v>
      </c>
      <c r="AV2572" s="29" t="s">
        <v>2544</v>
      </c>
      <c r="AW2572" s="29">
        <v>16.804200000000002</v>
      </c>
      <c r="AX2572" s="29" t="s">
        <v>2545</v>
      </c>
      <c r="AY2572" s="29" t="s">
        <v>2546</v>
      </c>
      <c r="AZ2572" s="3">
        <v>333</v>
      </c>
      <c r="BA2572" s="29" t="s">
        <v>230</v>
      </c>
      <c r="BB2572" s="29">
        <v>333</v>
      </c>
      <c r="BC2572" s="29" t="s">
        <v>60</v>
      </c>
      <c r="BD2572" s="29" t="s">
        <v>60</v>
      </c>
      <c r="BE2572" s="29" t="s">
        <v>747</v>
      </c>
      <c r="BF2572" s="31" t="str">
        <f>IFERROR(VLOOKUP(Data_Power_app[[#This Row],[PRO ODER]],'Result'!H:J,3,0),"")</f>
        <v>LAMINATION 3</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5171</v>
      </c>
      <c r="B2573" s="29" t="s">
        <v>7183</v>
      </c>
      <c r="C2573" s="29" t="s">
        <v>7184</v>
      </c>
      <c r="D2573" s="29" t="s">
        <v>75</v>
      </c>
      <c r="E2573" s="29" t="s">
        <v>451</v>
      </c>
      <c r="F2573" s="29" t="s">
        <v>72</v>
      </c>
      <c r="G2573" s="29">
        <v>1986</v>
      </c>
      <c r="H2573" s="4">
        <v>45827</v>
      </c>
      <c r="I2573" s="29">
        <v>45807</v>
      </c>
      <c r="J2573" s="4" t="s">
        <v>68</v>
      </c>
      <c r="K2573" s="4">
        <v>45828</v>
      </c>
      <c r="L2573" s="4">
        <v>45808.141446759262</v>
      </c>
      <c r="M2573" s="4" t="s">
        <v>60</v>
      </c>
      <c r="N2573" s="4"/>
      <c r="O2573" s="4" t="s">
        <v>60</v>
      </c>
      <c r="P2573" s="4" t="s">
        <v>60</v>
      </c>
      <c r="Q2573" s="4" t="s">
        <v>60</v>
      </c>
      <c r="R2573" s="4" t="s">
        <v>60</v>
      </c>
      <c r="S2573" s="4" t="s">
        <v>60</v>
      </c>
      <c r="T2573" s="4" t="s">
        <v>60</v>
      </c>
      <c r="U2573" s="4"/>
      <c r="V2573" s="4"/>
      <c r="W2573" s="4"/>
      <c r="X2573" s="4">
        <v>45810.079456018517</v>
      </c>
      <c r="Y2573" s="4" t="s">
        <v>136</v>
      </c>
      <c r="Z2573" s="4" t="s">
        <v>60</v>
      </c>
      <c r="AA2573" s="4">
        <v>45811.972349537034</v>
      </c>
      <c r="AB2573" s="4">
        <v>45813</v>
      </c>
      <c r="AC2573" s="4" t="s">
        <v>60</v>
      </c>
      <c r="AD2573" s="4">
        <v>45833</v>
      </c>
      <c r="AE2573" s="4">
        <v>45834</v>
      </c>
      <c r="AF2573" s="4"/>
      <c r="AG2573" s="29" t="s">
        <v>1725</v>
      </c>
      <c r="AH2573" s="29" t="s">
        <v>456</v>
      </c>
      <c r="AI2573" s="29" t="s">
        <v>7185</v>
      </c>
      <c r="AJ2573" s="29" t="s">
        <v>74</v>
      </c>
      <c r="AK2573" s="29" t="s">
        <v>192</v>
      </c>
      <c r="AL2573" s="29" t="s">
        <v>337</v>
      </c>
      <c r="AM2573" s="29" t="s">
        <v>257</v>
      </c>
      <c r="AN2573" s="29">
        <v>59.177259999999997</v>
      </c>
      <c r="AO2573" s="29" t="s">
        <v>255</v>
      </c>
      <c r="AP2573" s="29" t="s">
        <v>256</v>
      </c>
      <c r="AQ2573" s="29">
        <v>59.177259999999997</v>
      </c>
      <c r="AR2573" s="29" t="s">
        <v>68</v>
      </c>
      <c r="AS2573" s="29"/>
      <c r="AT2573" s="29"/>
      <c r="AU2573" s="29" t="s">
        <v>7186</v>
      </c>
      <c r="AV2573" s="29" t="s">
        <v>7187</v>
      </c>
      <c r="AW2573" s="29">
        <v>110.01647</v>
      </c>
      <c r="AX2573" s="29" t="s">
        <v>68</v>
      </c>
      <c r="AY2573" s="29" t="s">
        <v>68</v>
      </c>
      <c r="AZ2573" s="3" t="s">
        <v>68</v>
      </c>
      <c r="BA2573" s="29" t="s">
        <v>60</v>
      </c>
      <c r="BB2573" s="29">
        <v>1986</v>
      </c>
      <c r="BC2573" s="29" t="s">
        <v>60</v>
      </c>
      <c r="BD2573" s="29" t="s">
        <v>60</v>
      </c>
      <c r="BE2573" s="29" t="s">
        <v>60</v>
      </c>
      <c r="BF2573" s="31" t="str">
        <f>IFERROR(VLOOKUP(Data_Power_app[[#This Row],[PRO ODER]],'Result'!H:J,3,0),"")</f>
        <v/>
      </c>
      <c r="BG2573" s="14" t="str">
        <f>IFERROR(VLOOKUP(Data_Power_app[[#This Row],[PRO ODER]]&amp;"LAM",'Real Time'!A:E,4,0),"")</f>
        <v>ML-07</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5263</v>
      </c>
      <c r="B2574" s="29" t="s">
        <v>12301</v>
      </c>
      <c r="C2574" s="29" t="s">
        <v>12302</v>
      </c>
      <c r="D2574" s="29" t="s">
        <v>86</v>
      </c>
      <c r="E2574" s="29" t="s">
        <v>176</v>
      </c>
      <c r="F2574" s="29" t="s">
        <v>72</v>
      </c>
      <c r="G2574" s="29">
        <v>89</v>
      </c>
      <c r="H2574" s="4">
        <v>45828</v>
      </c>
      <c r="I2574" s="29">
        <v>45811</v>
      </c>
      <c r="J2574" s="4">
        <v>45811</v>
      </c>
      <c r="K2574" s="4">
        <v>45829</v>
      </c>
      <c r="L2574" s="4">
        <v>45812.655810185184</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45834</v>
      </c>
      <c r="AE2574" s="4">
        <v>45835</v>
      </c>
      <c r="AF2574" s="4"/>
      <c r="AG2574" s="29" t="s">
        <v>162</v>
      </c>
      <c r="AH2574" s="29" t="s">
        <v>286</v>
      </c>
      <c r="AI2574" s="29" t="s">
        <v>12303</v>
      </c>
      <c r="AJ2574" s="29" t="s">
        <v>74</v>
      </c>
      <c r="AK2574" s="29" t="s">
        <v>100</v>
      </c>
      <c r="AL2574" s="29" t="s">
        <v>287</v>
      </c>
      <c r="AM2574" s="29" t="s">
        <v>288</v>
      </c>
      <c r="AN2574" s="29">
        <v>2.2243499999999998</v>
      </c>
      <c r="AO2574" s="29" t="s">
        <v>68</v>
      </c>
      <c r="AP2574" s="29"/>
      <c r="AQ2574" s="29"/>
      <c r="AR2574" s="29" t="s">
        <v>68</v>
      </c>
      <c r="AS2574" s="29"/>
      <c r="AT2574" s="29"/>
      <c r="AU2574" s="29" t="s">
        <v>12304</v>
      </c>
      <c r="AV2574" s="29" t="s">
        <v>12305</v>
      </c>
      <c r="AW2574" s="29">
        <v>4.8643299999999998</v>
      </c>
      <c r="AX2574" s="29" t="s">
        <v>1140</v>
      </c>
      <c r="AY2574" s="29" t="s">
        <v>676</v>
      </c>
      <c r="AZ2574" s="3">
        <v>89</v>
      </c>
      <c r="BA2574" s="29" t="s">
        <v>230</v>
      </c>
      <c r="BB2574" s="29">
        <v>89</v>
      </c>
      <c r="BC2574" s="29" t="s">
        <v>60</v>
      </c>
      <c r="BD2574" s="29" t="s">
        <v>60</v>
      </c>
      <c r="BE2574" s="29" t="s">
        <v>609</v>
      </c>
      <c r="BF2574" s="31" t="str">
        <f>IFERROR(VLOOKUP(Data_Power_app[[#This Row],[PRO ODER]],'Result'!H:J,3,0),"")</f>
        <v>LAMINATION 1</v>
      </c>
      <c r="BG2574" s="14" t="str">
        <f>IFERROR(VLOOKUP(Data_Power_app[[#This Row],[PRO ODER]]&amp;"LAM",'Real Time'!A:E,4,0),"")</f>
        <v>ML-04</v>
      </c>
      <c r="BH2574" s="32" t="b">
        <f>IF(Data_Power_app[[#This Row],[LAMINATION MACHINE (PLAN)]]="","",IF(Data_Power_app[[#This Row],[LAMINATION MACHINE (REALTIME)]]="","",RIGHT(Data_Power_app[[#This Row],[LAMINATION MACHINE (REALTIME)]],1)=RIGHT(Data_Power_app[[#This Row],[LAMINATION MACHINE (PLAN)]],1)))</f>
        <v>0</v>
      </c>
    </row>
    <row r="2575" spans="1:60" x14ac:dyDescent="0.25">
      <c r="A2575" s="27">
        <v>5536</v>
      </c>
      <c r="B2575" s="29" t="s">
        <v>4623</v>
      </c>
      <c r="C2575" s="29" t="s">
        <v>4624</v>
      </c>
      <c r="D2575" s="29" t="s">
        <v>86</v>
      </c>
      <c r="E2575" s="29" t="s">
        <v>184</v>
      </c>
      <c r="F2575" s="29" t="s">
        <v>72</v>
      </c>
      <c r="G2575" s="29">
        <v>5974</v>
      </c>
      <c r="H2575" s="4">
        <v>45829</v>
      </c>
      <c r="I2575" s="29">
        <v>45805</v>
      </c>
      <c r="J2575" s="4" t="s">
        <v>68</v>
      </c>
      <c r="K2575" s="4">
        <v>45830</v>
      </c>
      <c r="L2575" s="4">
        <v>45807.536249999997</v>
      </c>
      <c r="M2575" s="4" t="s">
        <v>60</v>
      </c>
      <c r="N2575" s="4"/>
      <c r="O2575" s="4" t="s">
        <v>60</v>
      </c>
      <c r="P2575" s="4" t="s">
        <v>60</v>
      </c>
      <c r="Q2575" s="4" t="s">
        <v>60</v>
      </c>
      <c r="R2575" s="4" t="s">
        <v>60</v>
      </c>
      <c r="S2575" s="4" t="s">
        <v>60</v>
      </c>
      <c r="T2575" s="4" t="s">
        <v>60</v>
      </c>
      <c r="U2575" s="4"/>
      <c r="V2575" s="4"/>
      <c r="W2575" s="4"/>
      <c r="X2575" s="4">
        <v>45808.699953703705</v>
      </c>
      <c r="Y2575" s="4" t="s">
        <v>73</v>
      </c>
      <c r="Z2575" s="4" t="s">
        <v>60</v>
      </c>
      <c r="AA2575" s="4">
        <v>45808.70045138889</v>
      </c>
      <c r="AB2575" s="4">
        <v>45813</v>
      </c>
      <c r="AC2575" s="4" t="s">
        <v>60</v>
      </c>
      <c r="AD2575" s="4">
        <v>45835</v>
      </c>
      <c r="AE2575" s="4">
        <v>45836</v>
      </c>
      <c r="AF2575" s="4"/>
      <c r="AG2575" s="29" t="s">
        <v>1725</v>
      </c>
      <c r="AH2575" s="29" t="s">
        <v>884</v>
      </c>
      <c r="AI2575" s="29" t="s">
        <v>885</v>
      </c>
      <c r="AJ2575" s="29" t="s">
        <v>74</v>
      </c>
      <c r="AK2575" s="29" t="s">
        <v>100</v>
      </c>
      <c r="AL2575" s="29" t="s">
        <v>205</v>
      </c>
      <c r="AM2575" s="29" t="s">
        <v>206</v>
      </c>
      <c r="AN2575" s="29">
        <v>195.76490999999999</v>
      </c>
      <c r="AO2575" s="29" t="s">
        <v>93</v>
      </c>
      <c r="AP2575" s="29" t="s">
        <v>94</v>
      </c>
      <c r="AQ2575" s="29">
        <v>195.76490999999999</v>
      </c>
      <c r="AR2575" s="29" t="s">
        <v>68</v>
      </c>
      <c r="AS2575" s="29"/>
      <c r="AT2575" s="29"/>
      <c r="AU2575" s="29" t="s">
        <v>686</v>
      </c>
      <c r="AV2575" s="29" t="s">
        <v>687</v>
      </c>
      <c r="AW2575" s="29">
        <v>363.90494999999999</v>
      </c>
      <c r="AX2575" s="29" t="s">
        <v>68</v>
      </c>
      <c r="AY2575" s="29" t="s">
        <v>68</v>
      </c>
      <c r="AZ2575" s="3" t="s">
        <v>68</v>
      </c>
      <c r="BA2575" s="29" t="s">
        <v>60</v>
      </c>
      <c r="BB2575" s="29">
        <v>5974</v>
      </c>
      <c r="BC2575" s="29" t="s">
        <v>60</v>
      </c>
      <c r="BD2575" s="29" t="s">
        <v>60</v>
      </c>
      <c r="BE2575" s="29" t="s">
        <v>60</v>
      </c>
      <c r="BF2575" s="31" t="str">
        <f>IFERROR(VLOOKUP(Data_Power_app[[#This Row],[PRO ODER]],'Result'!H:J,3,0),"")</f>
        <v/>
      </c>
      <c r="BG2575" s="14" t="str">
        <f>IFERROR(VLOOKUP(Data_Power_app[[#This Row],[PRO ODER]]&amp;"LAM",'Real Time'!A:E,4,0),"")</f>
        <v>ML-01</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5582</v>
      </c>
      <c r="B2576" s="29" t="s">
        <v>4623</v>
      </c>
      <c r="C2576" s="29" t="s">
        <v>4631</v>
      </c>
      <c r="D2576" s="29" t="s">
        <v>86</v>
      </c>
      <c r="E2576" s="29" t="s">
        <v>184</v>
      </c>
      <c r="F2576" s="29" t="s">
        <v>72</v>
      </c>
      <c r="G2576" s="29">
        <v>85</v>
      </c>
      <c r="H2576" s="4">
        <v>45829</v>
      </c>
      <c r="I2576" s="29">
        <v>45805</v>
      </c>
      <c r="J2576" s="4" t="s">
        <v>68</v>
      </c>
      <c r="K2576" s="4">
        <v>45830</v>
      </c>
      <c r="L2576" s="4">
        <v>45807.537569444445</v>
      </c>
      <c r="M2576" s="4" t="s">
        <v>60</v>
      </c>
      <c r="N2576" s="4"/>
      <c r="O2576" s="4" t="s">
        <v>60</v>
      </c>
      <c r="P2576" s="4" t="s">
        <v>60</v>
      </c>
      <c r="Q2576" s="4" t="s">
        <v>60</v>
      </c>
      <c r="R2576" s="4" t="s">
        <v>60</v>
      </c>
      <c r="S2576" s="4" t="s">
        <v>60</v>
      </c>
      <c r="T2576" s="4" t="s">
        <v>60</v>
      </c>
      <c r="U2576" s="4"/>
      <c r="V2576" s="4"/>
      <c r="W2576" s="4"/>
      <c r="X2576" s="4">
        <v>45810.295474537037</v>
      </c>
      <c r="Y2576" s="4" t="s">
        <v>243</v>
      </c>
      <c r="Z2576" s="4" t="s">
        <v>60</v>
      </c>
      <c r="AA2576" s="4">
        <v>45810.296157407407</v>
      </c>
      <c r="AB2576" s="4">
        <v>45813</v>
      </c>
      <c r="AC2576" s="4" t="s">
        <v>60</v>
      </c>
      <c r="AD2576" s="4">
        <v>45835</v>
      </c>
      <c r="AE2576" s="4">
        <v>45836</v>
      </c>
      <c r="AF2576" s="4"/>
      <c r="AG2576" s="29" t="s">
        <v>1725</v>
      </c>
      <c r="AH2576" s="29" t="s">
        <v>884</v>
      </c>
      <c r="AI2576" s="29" t="s">
        <v>885</v>
      </c>
      <c r="AJ2576" s="29" t="s">
        <v>74</v>
      </c>
      <c r="AK2576" s="29" t="s">
        <v>100</v>
      </c>
      <c r="AL2576" s="29" t="s">
        <v>205</v>
      </c>
      <c r="AM2576" s="29" t="s">
        <v>206</v>
      </c>
      <c r="AN2576" s="29">
        <v>2.9727999999999999</v>
      </c>
      <c r="AO2576" s="29" t="s">
        <v>93</v>
      </c>
      <c r="AP2576" s="29" t="s">
        <v>94</v>
      </c>
      <c r="AQ2576" s="29">
        <v>2.9727999999999999</v>
      </c>
      <c r="AR2576" s="29" t="s">
        <v>68</v>
      </c>
      <c r="AS2576" s="29"/>
      <c r="AT2576" s="29"/>
      <c r="AU2576" s="29" t="s">
        <v>686</v>
      </c>
      <c r="AV2576" s="29" t="s">
        <v>687</v>
      </c>
      <c r="AW2576" s="29">
        <v>5.5262599999999997</v>
      </c>
      <c r="AX2576" s="29" t="s">
        <v>68</v>
      </c>
      <c r="AY2576" s="29" t="s">
        <v>68</v>
      </c>
      <c r="AZ2576" s="3" t="s">
        <v>68</v>
      </c>
      <c r="BA2576" s="29" t="s">
        <v>60</v>
      </c>
      <c r="BB2576" s="29">
        <v>85</v>
      </c>
      <c r="BC2576" s="29" t="s">
        <v>60</v>
      </c>
      <c r="BD2576" s="29" t="s">
        <v>60</v>
      </c>
      <c r="BE2576" s="29" t="s">
        <v>60</v>
      </c>
      <c r="BF2576" s="31" t="str">
        <f>IFERROR(VLOOKUP(Data_Power_app[[#This Row],[PRO ODER]],'Result'!H:J,3,0),"")</f>
        <v/>
      </c>
      <c r="BG2576" s="14" t="str">
        <f>IFERROR(VLOOKUP(Data_Power_app[[#This Row],[PRO ODER]]&amp;"LAM",'Real Time'!A:E,4,0),"")</f>
        <v>ML-01</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6224</v>
      </c>
      <c r="B2577" s="29" t="s">
        <v>15546</v>
      </c>
      <c r="C2577" s="29" t="s">
        <v>15547</v>
      </c>
      <c r="D2577" s="29" t="s">
        <v>3750</v>
      </c>
      <c r="E2577" s="29" t="s">
        <v>4614</v>
      </c>
      <c r="F2577" s="29" t="s">
        <v>72</v>
      </c>
      <c r="G2577" s="29">
        <v>1228</v>
      </c>
      <c r="H2577" s="4">
        <v>45813</v>
      </c>
      <c r="I2577" s="29">
        <v>37017</v>
      </c>
      <c r="J2577" s="4" t="s">
        <v>68</v>
      </c>
      <c r="K2577" s="4">
        <v>45814</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45818</v>
      </c>
      <c r="AE2577" s="4">
        <v>45842</v>
      </c>
      <c r="AF2577" s="4"/>
      <c r="AG2577" s="29" t="s">
        <v>162</v>
      </c>
      <c r="AH2577" s="29" t="s">
        <v>15548</v>
      </c>
      <c r="AI2577" s="29" t="s">
        <v>15549</v>
      </c>
      <c r="AJ2577" s="29" t="s">
        <v>74</v>
      </c>
      <c r="AK2577" s="29" t="s">
        <v>192</v>
      </c>
      <c r="AL2577" s="29" t="s">
        <v>662</v>
      </c>
      <c r="AM2577" s="29" t="s">
        <v>663</v>
      </c>
      <c r="AN2577" s="29">
        <v>20.965019999999999</v>
      </c>
      <c r="AO2577" s="29" t="s">
        <v>68</v>
      </c>
      <c r="AP2577" s="29"/>
      <c r="AQ2577" s="29"/>
      <c r="AR2577" s="29" t="s">
        <v>68</v>
      </c>
      <c r="AS2577" s="29"/>
      <c r="AT2577" s="29"/>
      <c r="AU2577" s="29" t="s">
        <v>68</v>
      </c>
      <c r="AV2577" s="29"/>
      <c r="AW2577" s="29"/>
      <c r="AX2577" s="29" t="s">
        <v>68</v>
      </c>
      <c r="AY2577" s="29" t="s">
        <v>68</v>
      </c>
      <c r="AZ2577" s="3" t="s">
        <v>68</v>
      </c>
      <c r="BA2577" s="29" t="s">
        <v>60</v>
      </c>
      <c r="BB2577" s="29">
        <v>1228</v>
      </c>
      <c r="BC2577" s="29" t="s">
        <v>60</v>
      </c>
      <c r="BD2577" s="29" t="s">
        <v>60</v>
      </c>
      <c r="BE2577" s="29" t="s">
        <v>60</v>
      </c>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6585</v>
      </c>
      <c r="B2578" s="29" t="s">
        <v>1464</v>
      </c>
      <c r="C2578" s="29" t="s">
        <v>1465</v>
      </c>
      <c r="D2578" s="29" t="s">
        <v>86</v>
      </c>
      <c r="E2578" s="29" t="s">
        <v>87</v>
      </c>
      <c r="F2578" s="29" t="s">
        <v>59</v>
      </c>
      <c r="G2578" s="29">
        <v>645</v>
      </c>
      <c r="H2578" s="4">
        <v>45835</v>
      </c>
      <c r="I2578" s="29">
        <v>45780</v>
      </c>
      <c r="J2578" s="4">
        <v>45780</v>
      </c>
      <c r="K2578" s="4">
        <v>45836</v>
      </c>
      <c r="L2578" s="4">
        <v>45781.507951388892</v>
      </c>
      <c r="M2578" s="4">
        <v>45837</v>
      </c>
      <c r="N2578" s="4">
        <v>45781.167407407411</v>
      </c>
      <c r="O2578" s="4" t="s">
        <v>60</v>
      </c>
      <c r="P2578" s="4" t="s">
        <v>60</v>
      </c>
      <c r="Q2578" s="4" t="s">
        <v>60</v>
      </c>
      <c r="R2578" s="4" t="s">
        <v>60</v>
      </c>
      <c r="S2578" s="4" t="s">
        <v>60</v>
      </c>
      <c r="T2578" s="4">
        <v>45838</v>
      </c>
      <c r="U2578" s="4">
        <v>45782.397627314815</v>
      </c>
      <c r="V2578" s="4">
        <v>45785.350729166668</v>
      </c>
      <c r="W2578" s="4">
        <v>45839</v>
      </c>
      <c r="X2578" s="4">
        <v>45785.092847222222</v>
      </c>
      <c r="Y2578" s="4" t="s">
        <v>77</v>
      </c>
      <c r="Z2578" s="4">
        <v>45841</v>
      </c>
      <c r="AA2578" s="4">
        <v>45785.096828703703</v>
      </c>
      <c r="AB2578" s="4">
        <v>45813</v>
      </c>
      <c r="AC2578" s="4">
        <v>45842</v>
      </c>
      <c r="AD2578" s="4">
        <v>45843</v>
      </c>
      <c r="AE2578" s="4">
        <v>45845</v>
      </c>
      <c r="AF2578" s="4"/>
      <c r="AG2578" s="29" t="s">
        <v>1725</v>
      </c>
      <c r="AH2578" s="29" t="s">
        <v>886</v>
      </c>
      <c r="AI2578" s="29" t="s">
        <v>887</v>
      </c>
      <c r="AJ2578" s="29" t="s">
        <v>211</v>
      </c>
      <c r="AK2578" s="29" t="s">
        <v>100</v>
      </c>
      <c r="AL2578" s="29" t="s">
        <v>888</v>
      </c>
      <c r="AM2578" s="29" t="s">
        <v>889</v>
      </c>
      <c r="AN2578" s="29">
        <v>25.677600000000002</v>
      </c>
      <c r="AO2578" s="29" t="s">
        <v>68</v>
      </c>
      <c r="AP2578" s="29"/>
      <c r="AQ2578" s="29"/>
      <c r="AR2578" s="29" t="s">
        <v>68</v>
      </c>
      <c r="AS2578" s="29"/>
      <c r="AT2578" s="29"/>
      <c r="AU2578" s="29" t="s">
        <v>890</v>
      </c>
      <c r="AV2578" s="29" t="s">
        <v>891</v>
      </c>
      <c r="AW2578" s="29">
        <v>47.735509999999998</v>
      </c>
      <c r="AX2578" s="29" t="s">
        <v>892</v>
      </c>
      <c r="AY2578" s="29" t="s">
        <v>893</v>
      </c>
      <c r="AZ2578" s="3">
        <v>645</v>
      </c>
      <c r="BA2578" s="29" t="s">
        <v>60</v>
      </c>
      <c r="BB2578" s="29">
        <v>645</v>
      </c>
      <c r="BC2578" s="29" t="s">
        <v>60</v>
      </c>
      <c r="BD2578" s="29" t="s">
        <v>60</v>
      </c>
      <c r="BE2578" s="29" t="s">
        <v>60</v>
      </c>
      <c r="BF2578" s="31" t="str">
        <f>IFERROR(VLOOKUP(Data_Power_app[[#This Row],[PRO ODER]],'Result'!H:J,3,0),"")</f>
        <v/>
      </c>
      <c r="BG2578" s="14" t="str">
        <f>IFERROR(VLOOKUP(Data_Power_app[[#This Row],[PRO ODER]]&amp;"LAM",'Real Time'!A:E,4,0),"")</f>
        <v>ML-05</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6586</v>
      </c>
      <c r="B2579" s="29" t="s">
        <v>1466</v>
      </c>
      <c r="C2579" s="29" t="s">
        <v>1467</v>
      </c>
      <c r="D2579" s="29" t="s">
        <v>86</v>
      </c>
      <c r="E2579" s="29" t="s">
        <v>87</v>
      </c>
      <c r="F2579" s="29" t="s">
        <v>59</v>
      </c>
      <c r="G2579" s="29">
        <v>1149</v>
      </c>
      <c r="H2579" s="4">
        <v>45835</v>
      </c>
      <c r="I2579" s="29">
        <v>45782</v>
      </c>
      <c r="J2579" s="4">
        <v>45782</v>
      </c>
      <c r="K2579" s="4">
        <v>45836</v>
      </c>
      <c r="L2579" s="4">
        <v>45784.33662037037</v>
      </c>
      <c r="M2579" s="4">
        <v>45837</v>
      </c>
      <c r="N2579" s="4">
        <v>45784.093078703707</v>
      </c>
      <c r="O2579" s="4" t="s">
        <v>60</v>
      </c>
      <c r="P2579" s="4" t="s">
        <v>60</v>
      </c>
      <c r="Q2579" s="4" t="s">
        <v>60</v>
      </c>
      <c r="R2579" s="4" t="s">
        <v>60</v>
      </c>
      <c r="S2579" s="4" t="s">
        <v>60</v>
      </c>
      <c r="T2579" s="4">
        <v>45838</v>
      </c>
      <c r="U2579" s="4">
        <v>45786.122071759259</v>
      </c>
      <c r="V2579" s="4">
        <v>45792.408935185187</v>
      </c>
      <c r="W2579" s="4">
        <v>45839</v>
      </c>
      <c r="X2579" s="4">
        <v>45792.461805555555</v>
      </c>
      <c r="Y2579" s="4" t="s">
        <v>77</v>
      </c>
      <c r="Z2579" s="4">
        <v>45841</v>
      </c>
      <c r="AA2579" s="4">
        <v>45792.181932870371</v>
      </c>
      <c r="AB2579" s="4">
        <v>45813</v>
      </c>
      <c r="AC2579" s="4">
        <v>45842</v>
      </c>
      <c r="AD2579" s="4">
        <v>45843</v>
      </c>
      <c r="AE2579" s="4">
        <v>45845</v>
      </c>
      <c r="AF2579" s="4"/>
      <c r="AG2579" s="29" t="s">
        <v>1725</v>
      </c>
      <c r="AH2579" s="29" t="s">
        <v>886</v>
      </c>
      <c r="AI2579" s="29" t="s">
        <v>887</v>
      </c>
      <c r="AJ2579" s="29" t="s">
        <v>211</v>
      </c>
      <c r="AK2579" s="29" t="s">
        <v>100</v>
      </c>
      <c r="AL2579" s="29" t="s">
        <v>888</v>
      </c>
      <c r="AM2579" s="29" t="s">
        <v>889</v>
      </c>
      <c r="AN2579" s="29">
        <v>47.835979999999999</v>
      </c>
      <c r="AO2579" s="29" t="s">
        <v>68</v>
      </c>
      <c r="AP2579" s="29"/>
      <c r="AQ2579" s="29"/>
      <c r="AR2579" s="29" t="s">
        <v>68</v>
      </c>
      <c r="AS2579" s="29"/>
      <c r="AT2579" s="29"/>
      <c r="AU2579" s="29" t="s">
        <v>890</v>
      </c>
      <c r="AV2579" s="29" t="s">
        <v>891</v>
      </c>
      <c r="AW2579" s="29">
        <v>88.927329999999998</v>
      </c>
      <c r="AX2579" s="29" t="s">
        <v>892</v>
      </c>
      <c r="AY2579" s="29" t="s">
        <v>893</v>
      </c>
      <c r="AZ2579" s="3">
        <v>1149</v>
      </c>
      <c r="BA2579" s="29" t="s">
        <v>60</v>
      </c>
      <c r="BB2579" s="29">
        <v>1149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6931</v>
      </c>
      <c r="B2580" s="29" t="s">
        <v>1468</v>
      </c>
      <c r="C2580" s="29" t="s">
        <v>1469</v>
      </c>
      <c r="D2580" s="29" t="s">
        <v>86</v>
      </c>
      <c r="E2580" s="29" t="s">
        <v>87</v>
      </c>
      <c r="F2580" s="29" t="s">
        <v>59</v>
      </c>
      <c r="G2580" s="29">
        <v>645</v>
      </c>
      <c r="H2580" s="4">
        <v>45838</v>
      </c>
      <c r="I2580" s="29">
        <v>45782</v>
      </c>
      <c r="J2580" s="4">
        <v>45782</v>
      </c>
      <c r="K2580" s="4">
        <v>45839</v>
      </c>
      <c r="L2580" s="4">
        <v>45784.336585648147</v>
      </c>
      <c r="M2580" s="4">
        <v>45840</v>
      </c>
      <c r="N2580" s="4">
        <v>45784.093043981484</v>
      </c>
      <c r="O2580" s="4" t="s">
        <v>60</v>
      </c>
      <c r="P2580" s="4" t="s">
        <v>60</v>
      </c>
      <c r="Q2580" s="4" t="s">
        <v>60</v>
      </c>
      <c r="R2580" s="4" t="s">
        <v>60</v>
      </c>
      <c r="S2580" s="4" t="s">
        <v>60</v>
      </c>
      <c r="T2580" s="4">
        <v>45841</v>
      </c>
      <c r="U2580" s="4">
        <v>45786.12195601852</v>
      </c>
      <c r="V2580" s="4">
        <v>45792.40892361111</v>
      </c>
      <c r="W2580" s="4">
        <v>45842</v>
      </c>
      <c r="X2580" s="4">
        <v>45792.461724537039</v>
      </c>
      <c r="Y2580" s="4" t="s">
        <v>77</v>
      </c>
      <c r="Z2580" s="4">
        <v>45844</v>
      </c>
      <c r="AA2580" s="4">
        <v>45792.181851851848</v>
      </c>
      <c r="AB2580" s="4">
        <v>45813</v>
      </c>
      <c r="AC2580" s="4">
        <v>45845</v>
      </c>
      <c r="AD2580" s="4">
        <v>45846</v>
      </c>
      <c r="AE2580" s="4">
        <v>45848</v>
      </c>
      <c r="AF2580" s="4"/>
      <c r="AG2580" s="29" t="s">
        <v>1725</v>
      </c>
      <c r="AH2580" s="29" t="s">
        <v>886</v>
      </c>
      <c r="AI2580" s="29" t="s">
        <v>887</v>
      </c>
      <c r="AJ2580" s="29" t="s">
        <v>211</v>
      </c>
      <c r="AK2580" s="29" t="s">
        <v>100</v>
      </c>
      <c r="AL2580" s="29" t="s">
        <v>888</v>
      </c>
      <c r="AM2580" s="29" t="s">
        <v>889</v>
      </c>
      <c r="AN2580" s="29">
        <v>25.677600000000002</v>
      </c>
      <c r="AO2580" s="29" t="s">
        <v>68</v>
      </c>
      <c r="AP2580" s="29"/>
      <c r="AQ2580" s="29"/>
      <c r="AR2580" s="29" t="s">
        <v>68</v>
      </c>
      <c r="AS2580" s="29"/>
      <c r="AT2580" s="29"/>
      <c r="AU2580" s="29" t="s">
        <v>890</v>
      </c>
      <c r="AV2580" s="29" t="s">
        <v>891</v>
      </c>
      <c r="AW2580" s="29">
        <v>47.735509999999998</v>
      </c>
      <c r="AX2580" s="29" t="s">
        <v>892</v>
      </c>
      <c r="AY2580" s="29" t="s">
        <v>893</v>
      </c>
      <c r="AZ2580" s="3">
        <v>645</v>
      </c>
      <c r="BA2580" s="29" t="s">
        <v>60</v>
      </c>
      <c r="BB2580" s="29">
        <v>645</v>
      </c>
      <c r="BC2580" s="29" t="s">
        <v>60</v>
      </c>
      <c r="BD2580" s="29" t="s">
        <v>60</v>
      </c>
      <c r="BE2580" s="29" t="s">
        <v>60</v>
      </c>
      <c r="BF2580" s="31" t="str">
        <f>IFERROR(VLOOKUP(Data_Power_app[[#This Row],[PRO ODER]],'Result'!H:J,3,0),"")</f>
        <v/>
      </c>
      <c r="BG2580" s="14" t="str">
        <f>IFERROR(VLOOKUP(Data_Power_app[[#This Row],[PRO ODER]]&amp;"LAM",'Real Time'!A:E,4,0),"")</f>
        <v>ML-04</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6933</v>
      </c>
      <c r="B2581" s="29" t="s">
        <v>1470</v>
      </c>
      <c r="C2581" s="29" t="s">
        <v>1471</v>
      </c>
      <c r="D2581" s="29" t="s">
        <v>86</v>
      </c>
      <c r="E2581" s="29" t="s">
        <v>87</v>
      </c>
      <c r="F2581" s="29" t="s">
        <v>59</v>
      </c>
      <c r="G2581" s="29">
        <v>585</v>
      </c>
      <c r="H2581" s="4">
        <v>45838</v>
      </c>
      <c r="I2581" s="29">
        <v>45782</v>
      </c>
      <c r="J2581" s="4">
        <v>45782</v>
      </c>
      <c r="K2581" s="4">
        <v>45839</v>
      </c>
      <c r="L2581" s="4">
        <v>45784.33666666667</v>
      </c>
      <c r="M2581" s="4">
        <v>45840</v>
      </c>
      <c r="N2581" s="4">
        <v>45784.093124999999</v>
      </c>
      <c r="O2581" s="4" t="s">
        <v>60</v>
      </c>
      <c r="P2581" s="4" t="s">
        <v>60</v>
      </c>
      <c r="Q2581" s="4" t="s">
        <v>60</v>
      </c>
      <c r="R2581" s="4" t="s">
        <v>60</v>
      </c>
      <c r="S2581" s="4" t="s">
        <v>60</v>
      </c>
      <c r="T2581" s="4">
        <v>45841</v>
      </c>
      <c r="U2581" s="4">
        <v>45786.122129629628</v>
      </c>
      <c r="V2581" s="4">
        <v>45792.408993055556</v>
      </c>
      <c r="W2581" s="4">
        <v>45842</v>
      </c>
      <c r="X2581" s="4">
        <v>45792.461863425924</v>
      </c>
      <c r="Y2581" s="4" t="s">
        <v>77</v>
      </c>
      <c r="Z2581" s="4">
        <v>45844</v>
      </c>
      <c r="AA2581" s="4">
        <v>45792.181250000001</v>
      </c>
      <c r="AB2581" s="4">
        <v>45813</v>
      </c>
      <c r="AC2581" s="4">
        <v>45845</v>
      </c>
      <c r="AD2581" s="4">
        <v>45846</v>
      </c>
      <c r="AE2581" s="4">
        <v>45848</v>
      </c>
      <c r="AF2581" s="4"/>
      <c r="AG2581" s="29" t="s">
        <v>1725</v>
      </c>
      <c r="AH2581" s="29" t="s">
        <v>886</v>
      </c>
      <c r="AI2581" s="29" t="s">
        <v>887</v>
      </c>
      <c r="AJ2581" s="29" t="s">
        <v>211</v>
      </c>
      <c r="AK2581" s="29" t="s">
        <v>100</v>
      </c>
      <c r="AL2581" s="29" t="s">
        <v>888</v>
      </c>
      <c r="AM2581" s="29" t="s">
        <v>889</v>
      </c>
      <c r="AN2581" s="29">
        <v>25.616900000000001</v>
      </c>
      <c r="AO2581" s="29" t="s">
        <v>68</v>
      </c>
      <c r="AP2581" s="29"/>
      <c r="AQ2581" s="29"/>
      <c r="AR2581" s="29" t="s">
        <v>68</v>
      </c>
      <c r="AS2581" s="29"/>
      <c r="AT2581" s="29"/>
      <c r="AU2581" s="29" t="s">
        <v>890</v>
      </c>
      <c r="AV2581" s="29" t="s">
        <v>891</v>
      </c>
      <c r="AW2581" s="29">
        <v>47.621749999999999</v>
      </c>
      <c r="AX2581" s="29" t="s">
        <v>892</v>
      </c>
      <c r="AY2581" s="29" t="s">
        <v>893</v>
      </c>
      <c r="AZ2581" s="3">
        <v>585</v>
      </c>
      <c r="BA2581" s="29" t="s">
        <v>60</v>
      </c>
      <c r="BB2581" s="29">
        <v>585</v>
      </c>
      <c r="BC2581" s="29" t="s">
        <v>60</v>
      </c>
      <c r="BD2581" s="29" t="s">
        <v>60</v>
      </c>
      <c r="BE2581" s="29" t="s">
        <v>60</v>
      </c>
      <c r="BF2581" s="31" t="str">
        <f>IFERROR(VLOOKUP(Data_Power_app[[#This Row],[PRO ODER]],'Result'!H:J,3,0),"")</f>
        <v/>
      </c>
      <c r="BG2581" s="14" t="str">
        <f>IFERROR(VLOOKUP(Data_Power_app[[#This Row],[PRO ODER]]&amp;"LAM",'Real Time'!A:E,4,0),"")</f>
        <v>ML-04</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7936</v>
      </c>
      <c r="B2582" s="29" t="s">
        <v>1119</v>
      </c>
      <c r="C2582" s="29" t="s">
        <v>1120</v>
      </c>
      <c r="D2582" s="29" t="s">
        <v>86</v>
      </c>
      <c r="E2582" s="29" t="s">
        <v>176</v>
      </c>
      <c r="F2582" s="29" t="s">
        <v>59</v>
      </c>
      <c r="G2582" s="29">
        <v>4159</v>
      </c>
      <c r="H2582" s="4">
        <v>45813</v>
      </c>
      <c r="I2582" s="29">
        <v>45798</v>
      </c>
      <c r="J2582" s="4">
        <v>45798</v>
      </c>
      <c r="K2582" s="4">
        <v>45814</v>
      </c>
      <c r="L2582" s="4"/>
      <c r="M2582" s="4">
        <v>45815</v>
      </c>
      <c r="N2582" s="4"/>
      <c r="O2582" s="4" t="s">
        <v>60</v>
      </c>
      <c r="P2582" s="4" t="s">
        <v>60</v>
      </c>
      <c r="Q2582" s="4" t="s">
        <v>60</v>
      </c>
      <c r="R2582" s="4" t="s">
        <v>60</v>
      </c>
      <c r="S2582" s="4" t="s">
        <v>60</v>
      </c>
      <c r="T2582" s="4">
        <v>45815</v>
      </c>
      <c r="U2582" s="4"/>
      <c r="V2582" s="4"/>
      <c r="W2582" s="4">
        <v>45817</v>
      </c>
      <c r="X2582" s="4"/>
      <c r="Y2582" s="4" t="s">
        <v>60</v>
      </c>
      <c r="Z2582" s="4">
        <v>45817</v>
      </c>
      <c r="AA2582" s="4"/>
      <c r="AB2582" s="4" t="s">
        <v>60</v>
      </c>
      <c r="AC2582" s="4">
        <v>45818</v>
      </c>
      <c r="AD2582" s="4">
        <v>45818</v>
      </c>
      <c r="AE2582" s="4" t="s">
        <v>3004</v>
      </c>
      <c r="AF2582" s="4"/>
      <c r="AG2582" s="29" t="s">
        <v>126</v>
      </c>
      <c r="AH2582" s="29" t="s">
        <v>499</v>
      </c>
      <c r="AI2582" s="29" t="s">
        <v>1121</v>
      </c>
      <c r="AJ2582" s="29" t="s">
        <v>186</v>
      </c>
      <c r="AK2582" s="29" t="s">
        <v>100</v>
      </c>
      <c r="AL2582" s="29" t="s">
        <v>501</v>
      </c>
      <c r="AM2582" s="29" t="s">
        <v>502</v>
      </c>
      <c r="AN2582" s="29">
        <v>140.76215999999999</v>
      </c>
      <c r="AO2582" s="29" t="s">
        <v>68</v>
      </c>
      <c r="AP2582" s="29"/>
      <c r="AQ2582" s="29"/>
      <c r="AR2582" s="29" t="s">
        <v>68</v>
      </c>
      <c r="AS2582" s="29"/>
      <c r="AT2582" s="29"/>
      <c r="AU2582" s="29" t="s">
        <v>1122</v>
      </c>
      <c r="AV2582" s="29" t="s">
        <v>1123</v>
      </c>
      <c r="AW2582" s="29">
        <v>307.83013</v>
      </c>
      <c r="AX2582" s="29" t="s">
        <v>1124</v>
      </c>
      <c r="AY2582" s="29" t="s">
        <v>1125</v>
      </c>
      <c r="AZ2582" s="3">
        <v>4159</v>
      </c>
      <c r="BA2582" s="29" t="s">
        <v>60</v>
      </c>
      <c r="BB2582" s="29">
        <v>4159</v>
      </c>
      <c r="BC2582" s="29" t="s">
        <v>60</v>
      </c>
      <c r="BD2582" s="29" t="s">
        <v>60</v>
      </c>
      <c r="BE2582" s="29" t="s">
        <v>60</v>
      </c>
      <c r="BF2582" s="31" t="str">
        <f>IFERROR(VLOOKUP(Data_Power_app[[#This Row],[PRO ODER]],'Result'!H:J,3,0),"")</f>
        <v>LAMINATION 5</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10703</v>
      </c>
      <c r="B2583" s="29" t="s">
        <v>12306</v>
      </c>
      <c r="C2583" s="29" t="s">
        <v>12307</v>
      </c>
      <c r="D2583" s="29" t="s">
        <v>303</v>
      </c>
      <c r="E2583" s="29" t="s">
        <v>304</v>
      </c>
      <c r="F2583" s="29" t="s">
        <v>59</v>
      </c>
      <c r="G2583" s="29">
        <v>100</v>
      </c>
      <c r="H2583" s="4" t="s">
        <v>60</v>
      </c>
      <c r="I2583" s="29">
        <v>45811</v>
      </c>
      <c r="J2583" s="4">
        <v>45812</v>
      </c>
      <c r="K2583" s="4" t="s">
        <v>60</v>
      </c>
      <c r="L2583" s="4">
        <v>45813.334270833337</v>
      </c>
      <c r="M2583" s="4" t="s">
        <v>60</v>
      </c>
      <c r="N2583" s="4">
        <v>45813.360625000001</v>
      </c>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29" t="s">
        <v>269</v>
      </c>
      <c r="AH2583" s="29" t="s">
        <v>305</v>
      </c>
      <c r="AI2583" s="29" t="s">
        <v>2851</v>
      </c>
      <c r="AJ2583" s="29" t="s">
        <v>306</v>
      </c>
      <c r="AK2583" s="29" t="s">
        <v>65</v>
      </c>
      <c r="AL2583" s="29" t="s">
        <v>307</v>
      </c>
      <c r="AM2583" s="29" t="s">
        <v>308</v>
      </c>
      <c r="AN2583" s="29">
        <v>2.04</v>
      </c>
      <c r="AO2583" s="29" t="s">
        <v>68</v>
      </c>
      <c r="AP2583" s="29"/>
      <c r="AQ2583" s="29"/>
      <c r="AR2583" s="29" t="s">
        <v>68</v>
      </c>
      <c r="AS2583" s="29"/>
      <c r="AT2583" s="29"/>
      <c r="AU2583" s="29" t="s">
        <v>617</v>
      </c>
      <c r="AV2583" s="29" t="s">
        <v>618</v>
      </c>
      <c r="AW2583" s="29">
        <v>7.5847199999999999</v>
      </c>
      <c r="AX2583" s="29" t="s">
        <v>2852</v>
      </c>
      <c r="AY2583" s="29" t="s">
        <v>2853</v>
      </c>
      <c r="AZ2583" s="3">
        <v>100</v>
      </c>
      <c r="BA2583" s="29" t="s">
        <v>60</v>
      </c>
      <c r="BB2583" s="29">
        <v>100</v>
      </c>
      <c r="BC2583" s="29" t="s">
        <v>60</v>
      </c>
      <c r="BD2583" s="29" t="s">
        <v>60</v>
      </c>
      <c r="BE2583" s="29" t="s">
        <v>60</v>
      </c>
      <c r="BF2583" s="31" t="str">
        <f>IFERROR(VLOOKUP(Data_Power_app[[#This Row],[PRO ODER]],'Result'!H:J,3,0),"")</f>
        <v>LAMINATION 1</v>
      </c>
      <c r="BG2583" s="14" t="str">
        <f>IFERROR(VLOOKUP(Data_Power_app[[#This Row],[PRO ODER]]&amp;"LAM",'Real Time'!A:E,4,0),"")</f>
        <v>ML-01</v>
      </c>
      <c r="BH2583" s="32" t="b">
        <f>IF(Data_Power_app[[#This Row],[LAMINATION MACHINE (PLAN)]]="","",IF(Data_Power_app[[#This Row],[LAMINATION MACHINE (REALTIME)]]="","",RIGHT(Data_Power_app[[#This Row],[LAMINATION MACHINE (REALTIME)]],1)=RIGHT(Data_Power_app[[#This Row],[LAMINATION MACHINE (PLAN)]],1)))</f>
        <v>1</v>
      </c>
    </row>
    <row r="2584" spans="1:60" x14ac:dyDescent="0.25">
      <c r="A2584" s="27">
        <v>10710</v>
      </c>
      <c r="B2584" s="29" t="s">
        <v>12308</v>
      </c>
      <c r="C2584" s="29" t="s">
        <v>12309</v>
      </c>
      <c r="D2584" s="29" t="s">
        <v>86</v>
      </c>
      <c r="E2584" s="29" t="s">
        <v>176</v>
      </c>
      <c r="F2584" s="29" t="s">
        <v>72</v>
      </c>
      <c r="G2584" s="29">
        <v>176</v>
      </c>
      <c r="H2584" s="4" t="s">
        <v>60</v>
      </c>
      <c r="I2584" s="29">
        <v>45811</v>
      </c>
      <c r="J2584" s="4" t="s">
        <v>60</v>
      </c>
      <c r="K2584" s="4" t="s">
        <v>60</v>
      </c>
      <c r="L2584" s="4">
        <v>45812.774097222224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29" t="s">
        <v>4322</v>
      </c>
      <c r="AH2584" s="29" t="s">
        <v>389</v>
      </c>
      <c r="AI2584" s="29" t="s">
        <v>12542</v>
      </c>
      <c r="AJ2584" s="29" t="s">
        <v>74</v>
      </c>
      <c r="AK2584" s="29" t="s">
        <v>100</v>
      </c>
      <c r="AL2584" s="29" t="s">
        <v>356</v>
      </c>
      <c r="AM2584" s="29" t="s">
        <v>357</v>
      </c>
      <c r="AN2584" s="29">
        <v>4.4807800000000002</v>
      </c>
      <c r="AO2584" s="29" t="s">
        <v>68</v>
      </c>
      <c r="AP2584" s="29"/>
      <c r="AQ2584" s="29"/>
      <c r="AR2584" s="29" t="s">
        <v>68</v>
      </c>
      <c r="AS2584" s="29"/>
      <c r="AT2584" s="29"/>
      <c r="AU2584" s="29" t="s">
        <v>590</v>
      </c>
      <c r="AV2584" s="29" t="s">
        <v>591</v>
      </c>
      <c r="AW2584" s="29">
        <v>9.7990700000000004</v>
      </c>
      <c r="AX2584" s="29" t="s">
        <v>12543</v>
      </c>
      <c r="AY2584" s="29" t="s">
        <v>12544</v>
      </c>
      <c r="AZ2584" s="3">
        <v>176</v>
      </c>
      <c r="BA2584" s="29" t="s">
        <v>230</v>
      </c>
      <c r="BB2584" s="29">
        <v>176</v>
      </c>
      <c r="BC2584" s="29" t="s">
        <v>60</v>
      </c>
      <c r="BD2584" s="29" t="s">
        <v>60</v>
      </c>
      <c r="BE2584" s="29" t="s">
        <v>390</v>
      </c>
      <c r="BF2584" s="31" t="str">
        <f>IFERROR(VLOOKUP(Data_Power_app[[#This Row],[PRO ODER]],'Result'!H:J,3,0),"")</f>
        <v>LAMINATION 3</v>
      </c>
      <c r="BG2584" s="14" t="str">
        <f>IFERROR(VLOOKUP(Data_Power_app[[#This Row],[PRO ODER]]&amp;"LAM",'Real Time'!A:E,4,0),"")</f>
        <v>ML-03</v>
      </c>
      <c r="BH2584" s="32" t="b">
        <f>IF(Data_Power_app[[#This Row],[LAMINATION MACHINE (PLAN)]]="","",IF(Data_Power_app[[#This Row],[LAMINATION MACHINE (REALTIME)]]="","",RIGHT(Data_Power_app[[#This Row],[LAMINATION MACHINE (REALTIME)]],1)=RIGHT(Data_Power_app[[#This Row],[LAMINATION MACHINE (PLAN)]],1)))</f>
        <v>1</v>
      </c>
    </row>
    <row r="2585" spans="1:60" x14ac:dyDescent="0.25">
      <c r="A2585" s="27">
        <v>10711</v>
      </c>
      <c r="B2585" s="29" t="s">
        <v>12310</v>
      </c>
      <c r="C2585" s="29" t="s">
        <v>12311</v>
      </c>
      <c r="D2585" s="29" t="s">
        <v>86</v>
      </c>
      <c r="E2585" s="29" t="s">
        <v>176</v>
      </c>
      <c r="F2585" s="29" t="s">
        <v>59</v>
      </c>
      <c r="G2585" s="29">
        <v>58</v>
      </c>
      <c r="H2585" s="4" t="s">
        <v>60</v>
      </c>
      <c r="I2585" s="29">
        <v>45811</v>
      </c>
      <c r="J2585" s="4" t="s">
        <v>60</v>
      </c>
      <c r="K2585" s="4" t="s">
        <v>60</v>
      </c>
      <c r="L2585" s="4">
        <v>45811.896990740737</v>
      </c>
      <c r="M2585" s="4" t="s">
        <v>60</v>
      </c>
      <c r="N2585" s="4">
        <v>45811.222604166665</v>
      </c>
      <c r="O2585" s="4" t="s">
        <v>60</v>
      </c>
      <c r="P2585" s="4" t="s">
        <v>60</v>
      </c>
      <c r="Q2585" s="4" t="s">
        <v>60</v>
      </c>
      <c r="R2585" s="4" t="s">
        <v>60</v>
      </c>
      <c r="S2585" s="4" t="s">
        <v>60</v>
      </c>
      <c r="T2585" s="4" t="s">
        <v>60</v>
      </c>
      <c r="U2585" s="4">
        <v>45812.057280092595</v>
      </c>
      <c r="V2585" s="4"/>
      <c r="W2585" s="4"/>
      <c r="X2585" s="4"/>
      <c r="Y2585" s="4" t="s">
        <v>60</v>
      </c>
      <c r="Z2585" s="4" t="s">
        <v>60</v>
      </c>
      <c r="AA2585" s="4"/>
      <c r="AB2585" s="4" t="s">
        <v>60</v>
      </c>
      <c r="AC2585" s="4" t="s">
        <v>60</v>
      </c>
      <c r="AD2585" s="4"/>
      <c r="AE2585" s="4" t="s">
        <v>3004</v>
      </c>
      <c r="AF2585" s="4"/>
      <c r="AG2585" s="29" t="s">
        <v>269</v>
      </c>
      <c r="AH2585" s="29" t="s">
        <v>299</v>
      </c>
      <c r="AI2585" s="29" t="s">
        <v>3910</v>
      </c>
      <c r="AJ2585" s="29" t="s">
        <v>211</v>
      </c>
      <c r="AK2585" s="29" t="s">
        <v>100</v>
      </c>
      <c r="AL2585" s="29" t="s">
        <v>796</v>
      </c>
      <c r="AM2585" s="29" t="s">
        <v>797</v>
      </c>
      <c r="AN2585" s="29">
        <v>2.0783800000000001</v>
      </c>
      <c r="AO2585" s="29" t="s">
        <v>68</v>
      </c>
      <c r="AP2585" s="29"/>
      <c r="AQ2585" s="29"/>
      <c r="AR2585" s="29" t="s">
        <v>68</v>
      </c>
      <c r="AS2585" s="29"/>
      <c r="AT2585" s="29"/>
      <c r="AU2585" s="29" t="s">
        <v>277</v>
      </c>
      <c r="AV2585" s="29" t="s">
        <v>278</v>
      </c>
      <c r="AW2585" s="29">
        <v>4.54528</v>
      </c>
      <c r="AX2585" s="29" t="s">
        <v>6371</v>
      </c>
      <c r="AY2585" s="29" t="s">
        <v>6372</v>
      </c>
      <c r="AZ2585" s="3">
        <v>21.5</v>
      </c>
      <c r="BA2585" s="29" t="s">
        <v>60</v>
      </c>
      <c r="BB2585" s="29">
        <v>58</v>
      </c>
      <c r="BC2585" s="29" t="s">
        <v>60</v>
      </c>
      <c r="BD2585" s="29" t="s">
        <v>60</v>
      </c>
      <c r="BE2585" s="29" t="s">
        <v>60</v>
      </c>
      <c r="BF2585" s="31" t="str">
        <f>IFERROR(VLOOKUP(Data_Power_app[[#This Row],[PRO ODER]],'Result'!H:J,3,0),"")</f>
        <v>LAMINATION 5</v>
      </c>
      <c r="BG2585" s="14" t="str">
        <f>IFERROR(VLOOKUP(Data_Power_app[[#This Row],[PRO ODER]]&amp;"LAM",'Real Time'!A:E,4,0),"")</f>
        <v>ML-06</v>
      </c>
      <c r="BH2585" s="32" t="b">
        <f>IF(Data_Power_app[[#This Row],[LAMINATION MACHINE (PLAN)]]="","",IF(Data_Power_app[[#This Row],[LAMINATION MACHINE (REALTIME)]]="","",RIGHT(Data_Power_app[[#This Row],[LAMINATION MACHINE (REALTIME)]],1)=RIGHT(Data_Power_app[[#This Row],[LAMINATION MACHINE (PLAN)]],1)))</f>
        <v>0</v>
      </c>
    </row>
    <row r="2586" spans="1:60" x14ac:dyDescent="0.25">
      <c r="A2586" s="27">
        <v>10712</v>
      </c>
      <c r="B2586" s="29" t="s">
        <v>12312</v>
      </c>
      <c r="C2586" s="29" t="s">
        <v>12313</v>
      </c>
      <c r="D2586" s="29" t="s">
        <v>86</v>
      </c>
      <c r="E2586" s="29" t="s">
        <v>176</v>
      </c>
      <c r="F2586" s="29" t="s">
        <v>59</v>
      </c>
      <c r="G2586" s="29">
        <v>51</v>
      </c>
      <c r="H2586" s="4" t="s">
        <v>60</v>
      </c>
      <c r="I2586" s="29">
        <v>45811</v>
      </c>
      <c r="J2586" s="4" t="s">
        <v>60</v>
      </c>
      <c r="K2586" s="4" t="s">
        <v>60</v>
      </c>
      <c r="L2586" s="4">
        <v>45812.866886574076</v>
      </c>
      <c r="M2586" s="4" t="s">
        <v>60</v>
      </c>
      <c r="N2586" s="4">
        <v>45812.181770833333</v>
      </c>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3004</v>
      </c>
      <c r="AF2586" s="4"/>
      <c r="AG2586" s="29" t="s">
        <v>269</v>
      </c>
      <c r="AH2586" s="29" t="s">
        <v>299</v>
      </c>
      <c r="AI2586" s="29" t="s">
        <v>11372</v>
      </c>
      <c r="AJ2586" s="29" t="s">
        <v>211</v>
      </c>
      <c r="AK2586" s="29" t="s">
        <v>100</v>
      </c>
      <c r="AL2586" s="29" t="s">
        <v>796</v>
      </c>
      <c r="AM2586" s="29" t="s">
        <v>797</v>
      </c>
      <c r="AN2586" s="29">
        <v>1.8372999999999999</v>
      </c>
      <c r="AO2586" s="29" t="s">
        <v>68</v>
      </c>
      <c r="AP2586" s="29"/>
      <c r="AQ2586" s="29"/>
      <c r="AR2586" s="29" t="s">
        <v>68</v>
      </c>
      <c r="AS2586" s="29"/>
      <c r="AT2586" s="29"/>
      <c r="AU2586" s="29" t="s">
        <v>11312</v>
      </c>
      <c r="AV2586" s="29" t="s">
        <v>11313</v>
      </c>
      <c r="AW2586" s="29">
        <v>4.0180400000000001</v>
      </c>
      <c r="AX2586" s="29" t="s">
        <v>11373</v>
      </c>
      <c r="AY2586" s="29" t="s">
        <v>11374</v>
      </c>
      <c r="AZ2586" s="3">
        <v>18.5</v>
      </c>
      <c r="BA2586" s="29" t="s">
        <v>60</v>
      </c>
      <c r="BB2586" s="29">
        <v>51</v>
      </c>
      <c r="BC2586" s="29" t="s">
        <v>60</v>
      </c>
      <c r="BD2586" s="29" t="s">
        <v>60</v>
      </c>
      <c r="BE2586" s="29" t="s">
        <v>60</v>
      </c>
      <c r="BF2586" s="31" t="str">
        <f>IFERROR(VLOOKUP(Data_Power_app[[#This Row],[PRO ODER]],'Result'!H:J,3,0),"")</f>
        <v>LAMINATION 5</v>
      </c>
      <c r="BG2586" s="14" t="str">
        <f>IFERROR(VLOOKUP(Data_Power_app[[#This Row],[PRO ODER]]&amp;"LAM",'Real Time'!A:E,4,0),"")</f>
        <v>ML-03</v>
      </c>
      <c r="BH2586" s="32" t="b">
        <f>IF(Data_Power_app[[#This Row],[LAMINATION MACHINE (PLAN)]]="","",IF(Data_Power_app[[#This Row],[LAMINATION MACHINE (REALTIME)]]="","",RIGHT(Data_Power_app[[#This Row],[LAMINATION MACHINE (REALTIME)]],1)=RIGHT(Data_Power_app[[#This Row],[LAMINATION MACHINE (PLAN)]],1)))</f>
        <v>0</v>
      </c>
    </row>
    <row r="2587" spans="1:60" x14ac:dyDescent="0.25">
      <c r="A2587" s="27">
        <v>10713</v>
      </c>
      <c r="B2587" s="29" t="s">
        <v>12314</v>
      </c>
      <c r="C2587" s="29" t="s">
        <v>12315</v>
      </c>
      <c r="D2587" s="29" t="s">
        <v>86</v>
      </c>
      <c r="E2587" s="29" t="s">
        <v>176</v>
      </c>
      <c r="F2587" s="29" t="s">
        <v>72</v>
      </c>
      <c r="G2587" s="29">
        <v>4</v>
      </c>
      <c r="H2587" s="4" t="s">
        <v>60</v>
      </c>
      <c r="I2587" s="29">
        <v>45811</v>
      </c>
      <c r="J2587" s="4" t="s">
        <v>60</v>
      </c>
      <c r="K2587" s="4" t="s">
        <v>60</v>
      </c>
      <c r="L2587" s="4">
        <v>45812.772083333337</v>
      </c>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29" t="s">
        <v>4322</v>
      </c>
      <c r="AH2587" s="29" t="s">
        <v>389</v>
      </c>
      <c r="AI2587" s="29" t="s">
        <v>3799</v>
      </c>
      <c r="AJ2587" s="29" t="s">
        <v>74</v>
      </c>
      <c r="AK2587" s="29" t="s">
        <v>65</v>
      </c>
      <c r="AL2587" s="29" t="s">
        <v>356</v>
      </c>
      <c r="AM2587" s="29" t="s">
        <v>357</v>
      </c>
      <c r="AN2587" s="29">
        <v>7.9229999999999995E-2</v>
      </c>
      <c r="AO2587" s="29" t="s">
        <v>68</v>
      </c>
      <c r="AP2587" s="29"/>
      <c r="AQ2587" s="29"/>
      <c r="AR2587" s="29" t="s">
        <v>68</v>
      </c>
      <c r="AS2587" s="29"/>
      <c r="AT2587" s="29"/>
      <c r="AU2587" s="29" t="s">
        <v>3800</v>
      </c>
      <c r="AV2587" s="29" t="s">
        <v>3801</v>
      </c>
      <c r="AW2587" s="29">
        <v>0.17329</v>
      </c>
      <c r="AX2587" s="29" t="s">
        <v>1050</v>
      </c>
      <c r="AY2587" s="29" t="s">
        <v>1051</v>
      </c>
      <c r="AZ2587" s="3">
        <v>4</v>
      </c>
      <c r="BA2587" s="29" t="s">
        <v>230</v>
      </c>
      <c r="BB2587" s="29">
        <v>4</v>
      </c>
      <c r="BC2587" s="29" t="s">
        <v>60</v>
      </c>
      <c r="BD2587" s="29" t="s">
        <v>60</v>
      </c>
      <c r="BE2587" s="29" t="s">
        <v>390</v>
      </c>
      <c r="BF2587" s="31" t="str">
        <f>IFERROR(VLOOKUP(Data_Power_app[[#This Row],[PRO ODER]],'Result'!H:J,3,0),"")</f>
        <v>LAMINATION 3</v>
      </c>
      <c r="BG2587" s="14" t="str">
        <f>IFERROR(VLOOKUP(Data_Power_app[[#This Row],[PRO ODER]]&amp;"LAM",'Real Time'!A:E,4,0),"")</f>
        <v>ML-03</v>
      </c>
      <c r="BH2587" s="32" t="b">
        <f>IF(Data_Power_app[[#This Row],[LAMINATION MACHINE (PLAN)]]="","",IF(Data_Power_app[[#This Row],[LAMINATION MACHINE (REALTIME)]]="","",RIGHT(Data_Power_app[[#This Row],[LAMINATION MACHINE (REALTIME)]],1)=RIGHT(Data_Power_app[[#This Row],[LAMINATION MACHINE (PLAN)]],1)))</f>
        <v>1</v>
      </c>
    </row>
    <row r="2588" spans="1:60" x14ac:dyDescent="0.25">
      <c r="A2588" s="27">
        <v>10714</v>
      </c>
      <c r="B2588" s="29" t="s">
        <v>12316</v>
      </c>
      <c r="C2588" s="29" t="s">
        <v>12317</v>
      </c>
      <c r="D2588" s="29" t="s">
        <v>86</v>
      </c>
      <c r="E2588" s="29" t="s">
        <v>176</v>
      </c>
      <c r="F2588" s="29" t="s">
        <v>72</v>
      </c>
      <c r="G2588" s="29">
        <v>63</v>
      </c>
      <c r="H2588" s="4" t="s">
        <v>60</v>
      </c>
      <c r="I2588" s="29">
        <v>45811</v>
      </c>
      <c r="J2588" s="4" t="s">
        <v>60</v>
      </c>
      <c r="K2588" s="4" t="s">
        <v>60</v>
      </c>
      <c r="L2588" s="4">
        <v>45812.771620370368</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29" t="s">
        <v>4322</v>
      </c>
      <c r="AH2588" s="29" t="s">
        <v>389</v>
      </c>
      <c r="AI2588" s="29" t="s">
        <v>12545</v>
      </c>
      <c r="AJ2588" s="29" t="s">
        <v>74</v>
      </c>
      <c r="AK2588" s="29" t="s">
        <v>65</v>
      </c>
      <c r="AL2588" s="29" t="s">
        <v>356</v>
      </c>
      <c r="AM2588" s="29" t="s">
        <v>357</v>
      </c>
      <c r="AN2588" s="29">
        <v>1.31728</v>
      </c>
      <c r="AO2588" s="29" t="s">
        <v>68</v>
      </c>
      <c r="AP2588" s="29"/>
      <c r="AQ2588" s="29"/>
      <c r="AR2588" s="29" t="s">
        <v>68</v>
      </c>
      <c r="AS2588" s="29"/>
      <c r="AT2588" s="29"/>
      <c r="AU2588" s="29" t="s">
        <v>11273</v>
      </c>
      <c r="AV2588" s="29" t="s">
        <v>11274</v>
      </c>
      <c r="AW2588" s="29">
        <v>2.88097</v>
      </c>
      <c r="AX2588" s="29" t="s">
        <v>2553</v>
      </c>
      <c r="AY2588" s="29" t="s">
        <v>2554</v>
      </c>
      <c r="AZ2588" s="3">
        <v>63</v>
      </c>
      <c r="BA2588" s="29" t="s">
        <v>230</v>
      </c>
      <c r="BB2588" s="29">
        <v>63</v>
      </c>
      <c r="BC2588" s="29" t="s">
        <v>60</v>
      </c>
      <c r="BD2588" s="29" t="s">
        <v>60</v>
      </c>
      <c r="BE2588" s="29" t="s">
        <v>390</v>
      </c>
      <c r="BF2588" s="31" t="str">
        <f>IFERROR(VLOOKUP(Data_Power_app[[#This Row],[PRO ODER]],'Result'!H:J,3,0),"")</f>
        <v>LAMINATION 3</v>
      </c>
      <c r="BG2588" s="14" t="str">
        <f>IFERROR(VLOOKUP(Data_Power_app[[#This Row],[PRO ODER]]&amp;"LAM",'Real Time'!A:E,4,0),"")</f>
        <v>ML-03</v>
      </c>
      <c r="BH2588" s="32" t="b">
        <f>IF(Data_Power_app[[#This Row],[LAMINATION MACHINE (PLAN)]]="","",IF(Data_Power_app[[#This Row],[LAMINATION MACHINE (REALTIME)]]="","",RIGHT(Data_Power_app[[#This Row],[LAMINATION MACHINE (REALTIME)]],1)=RIGHT(Data_Power_app[[#This Row],[LAMINATION MACHINE (PLAN)]],1)))</f>
        <v>1</v>
      </c>
    </row>
    <row r="2589" spans="1:60" x14ac:dyDescent="0.25">
      <c r="A2589" s="27">
        <v>10715</v>
      </c>
      <c r="B2589" s="29" t="s">
        <v>12318</v>
      </c>
      <c r="C2589" s="29" t="s">
        <v>12319</v>
      </c>
      <c r="D2589" s="29" t="s">
        <v>86</v>
      </c>
      <c r="E2589" s="29" t="s">
        <v>176</v>
      </c>
      <c r="F2589" s="29" t="s">
        <v>72</v>
      </c>
      <c r="G2589" s="29">
        <v>32</v>
      </c>
      <c r="H2589" s="4" t="s">
        <v>60</v>
      </c>
      <c r="I2589" s="29">
        <v>45811</v>
      </c>
      <c r="J2589" s="4" t="s">
        <v>60</v>
      </c>
      <c r="K2589" s="4" t="s">
        <v>60</v>
      </c>
      <c r="L2589" s="4">
        <v>45812.769780092596</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29" t="s">
        <v>4322</v>
      </c>
      <c r="AH2589" s="29" t="s">
        <v>389</v>
      </c>
      <c r="AI2589" s="29" t="s">
        <v>12546</v>
      </c>
      <c r="AJ2589" s="29" t="s">
        <v>74</v>
      </c>
      <c r="AK2589" s="29" t="s">
        <v>65</v>
      </c>
      <c r="AL2589" s="29" t="s">
        <v>356</v>
      </c>
      <c r="AM2589" s="29" t="s">
        <v>357</v>
      </c>
      <c r="AN2589" s="29">
        <v>0.70457999999999998</v>
      </c>
      <c r="AO2589" s="29" t="s">
        <v>68</v>
      </c>
      <c r="AP2589" s="29"/>
      <c r="AQ2589" s="29"/>
      <c r="AR2589" s="29" t="s">
        <v>68</v>
      </c>
      <c r="AS2589" s="29"/>
      <c r="AT2589" s="29"/>
      <c r="AU2589" s="29" t="s">
        <v>277</v>
      </c>
      <c r="AV2589" s="29" t="s">
        <v>278</v>
      </c>
      <c r="AW2589" s="29">
        <v>1.5408900000000001</v>
      </c>
      <c r="AX2589" s="29" t="s">
        <v>12547</v>
      </c>
      <c r="AY2589" s="29" t="s">
        <v>12548</v>
      </c>
      <c r="AZ2589" s="3">
        <v>32</v>
      </c>
      <c r="BA2589" s="29" t="s">
        <v>230</v>
      </c>
      <c r="BB2589" s="29">
        <v>32</v>
      </c>
      <c r="BC2589" s="29" t="s">
        <v>60</v>
      </c>
      <c r="BD2589" s="29" t="s">
        <v>60</v>
      </c>
      <c r="BE2589" s="29" t="s">
        <v>390</v>
      </c>
      <c r="BF2589" s="31" t="str">
        <f>IFERROR(VLOOKUP(Data_Power_app[[#This Row],[PRO ODER]],'Result'!H:J,3,0),"")</f>
        <v>LAMINATION 3</v>
      </c>
      <c r="BG2589" s="14" t="str">
        <f>IFERROR(VLOOKUP(Data_Power_app[[#This Row],[PRO ODER]]&amp;"LAM",'Real Time'!A:E,4,0),"")</f>
        <v>ML-03</v>
      </c>
      <c r="BH2589" s="32" t="b">
        <f>IF(Data_Power_app[[#This Row],[LAMINATION MACHINE (PLAN)]]="","",IF(Data_Power_app[[#This Row],[LAMINATION MACHINE (REALTIME)]]="","",RIGHT(Data_Power_app[[#This Row],[LAMINATION MACHINE (REALTIME)]],1)=RIGHT(Data_Power_app[[#This Row],[LAMINATION MACHINE (PLAN)]],1)))</f>
        <v>1</v>
      </c>
    </row>
    <row r="2590" spans="1:60" x14ac:dyDescent="0.25">
      <c r="A2590" s="27">
        <v>10717</v>
      </c>
      <c r="B2590" s="29" t="s">
        <v>12320</v>
      </c>
      <c r="C2590" s="29" t="s">
        <v>12321</v>
      </c>
      <c r="D2590" s="29" t="s">
        <v>86</v>
      </c>
      <c r="E2590" s="29" t="s">
        <v>176</v>
      </c>
      <c r="F2590" s="29" t="s">
        <v>72</v>
      </c>
      <c r="G2590" s="29">
        <v>54</v>
      </c>
      <c r="H2590" s="4" t="s">
        <v>60</v>
      </c>
      <c r="I2590" s="29">
        <v>45811</v>
      </c>
      <c r="J2590" s="4" t="s">
        <v>60</v>
      </c>
      <c r="K2590" s="4" t="s">
        <v>60</v>
      </c>
      <c r="L2590" s="4">
        <v>45812.657233796293</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29" t="s">
        <v>4322</v>
      </c>
      <c r="AH2590" s="29" t="s">
        <v>286</v>
      </c>
      <c r="AI2590" s="29" t="s">
        <v>1751</v>
      </c>
      <c r="AJ2590" s="29" t="s">
        <v>74</v>
      </c>
      <c r="AK2590" s="29" t="s">
        <v>65</v>
      </c>
      <c r="AL2590" s="29" t="s">
        <v>287</v>
      </c>
      <c r="AM2590" s="29" t="s">
        <v>288</v>
      </c>
      <c r="AN2590" s="29">
        <v>1.1848700000000001</v>
      </c>
      <c r="AO2590" s="29" t="s">
        <v>68</v>
      </c>
      <c r="AP2590" s="29"/>
      <c r="AQ2590" s="29"/>
      <c r="AR2590" s="29" t="s">
        <v>68</v>
      </c>
      <c r="AS2590" s="29"/>
      <c r="AT2590" s="29"/>
      <c r="AU2590" s="29" t="s">
        <v>422</v>
      </c>
      <c r="AV2590" s="29" t="s">
        <v>423</v>
      </c>
      <c r="AW2590" s="29">
        <v>2.59111</v>
      </c>
      <c r="AX2590" s="29" t="s">
        <v>1752</v>
      </c>
      <c r="AY2590" s="29" t="s">
        <v>1753</v>
      </c>
      <c r="AZ2590" s="3">
        <v>54</v>
      </c>
      <c r="BA2590" s="29" t="s">
        <v>230</v>
      </c>
      <c r="BB2590" s="29">
        <v>54</v>
      </c>
      <c r="BC2590" s="29" t="s">
        <v>60</v>
      </c>
      <c r="BD2590" s="29" t="s">
        <v>60</v>
      </c>
      <c r="BE2590" s="29" t="s">
        <v>609</v>
      </c>
      <c r="BF2590" s="31" t="str">
        <f>IFERROR(VLOOKUP(Data_Power_app[[#This Row],[PRO ODER]],'Result'!H:J,3,0),"")</f>
        <v>LAMINATION 1</v>
      </c>
      <c r="BG2590" s="14" t="str">
        <f>IFERROR(VLOOKUP(Data_Power_app[[#This Row],[PRO ODER]]&amp;"LAM",'Real Time'!A:E,4,0),"")</f>
        <v>ML-04</v>
      </c>
      <c r="BH2590" s="32" t="b">
        <f>IF(Data_Power_app[[#This Row],[LAMINATION MACHINE (PLAN)]]="","",IF(Data_Power_app[[#This Row],[LAMINATION MACHINE (REALTIME)]]="","",RIGHT(Data_Power_app[[#This Row],[LAMINATION MACHINE (REALTIME)]],1)=RIGHT(Data_Power_app[[#This Row],[LAMINATION MACHINE (PLAN)]],1)))</f>
        <v>0</v>
      </c>
    </row>
    <row r="2591" spans="1:60" x14ac:dyDescent="0.25">
      <c r="A2591" s="27">
        <v>10719</v>
      </c>
      <c r="B2591" s="29" t="s">
        <v>12322</v>
      </c>
      <c r="C2591" s="29" t="s">
        <v>12323</v>
      </c>
      <c r="D2591" s="29" t="s">
        <v>86</v>
      </c>
      <c r="E2591" s="29" t="s">
        <v>176</v>
      </c>
      <c r="F2591" s="29" t="s">
        <v>59</v>
      </c>
      <c r="G2591" s="29">
        <v>52</v>
      </c>
      <c r="H2591" s="4" t="s">
        <v>60</v>
      </c>
      <c r="I2591" s="29">
        <v>45811</v>
      </c>
      <c r="J2591" s="4" t="s">
        <v>60</v>
      </c>
      <c r="K2591" s="4" t="s">
        <v>60</v>
      </c>
      <c r="L2591" s="4">
        <v>45811.897060185183</v>
      </c>
      <c r="M2591" s="4" t="s">
        <v>60</v>
      </c>
      <c r="N2591" s="4">
        <v>45811.222395833334</v>
      </c>
      <c r="O2591" s="4" t="s">
        <v>60</v>
      </c>
      <c r="P2591" s="4" t="s">
        <v>60</v>
      </c>
      <c r="Q2591" s="4" t="s">
        <v>60</v>
      </c>
      <c r="R2591" s="4" t="s">
        <v>60</v>
      </c>
      <c r="S2591" s="4" t="s">
        <v>60</v>
      </c>
      <c r="T2591" s="4" t="s">
        <v>60</v>
      </c>
      <c r="U2591" s="4">
        <v>45812.057233796295</v>
      </c>
      <c r="V2591" s="4"/>
      <c r="W2591" s="4"/>
      <c r="X2591" s="4"/>
      <c r="Y2591" s="4" t="s">
        <v>60</v>
      </c>
      <c r="Z2591" s="4" t="s">
        <v>60</v>
      </c>
      <c r="AA2591" s="4"/>
      <c r="AB2591" s="4" t="s">
        <v>60</v>
      </c>
      <c r="AC2591" s="4" t="s">
        <v>60</v>
      </c>
      <c r="AD2591" s="4"/>
      <c r="AE2591" s="4" t="s">
        <v>3004</v>
      </c>
      <c r="AF2591" s="4"/>
      <c r="AG2591" s="29" t="s">
        <v>269</v>
      </c>
      <c r="AH2591" s="29" t="s">
        <v>299</v>
      </c>
      <c r="AI2591" s="29" t="s">
        <v>11377</v>
      </c>
      <c r="AJ2591" s="29" t="s">
        <v>211</v>
      </c>
      <c r="AK2591" s="29" t="s">
        <v>65</v>
      </c>
      <c r="AL2591" s="29" t="s">
        <v>796</v>
      </c>
      <c r="AM2591" s="29" t="s">
        <v>797</v>
      </c>
      <c r="AN2591" s="29">
        <v>1.6999599999999999</v>
      </c>
      <c r="AO2591" s="29" t="s">
        <v>68</v>
      </c>
      <c r="AP2591" s="29"/>
      <c r="AQ2591" s="29"/>
      <c r="AR2591" s="29" t="s">
        <v>68</v>
      </c>
      <c r="AS2591" s="29"/>
      <c r="AT2591" s="29"/>
      <c r="AU2591" s="29" t="s">
        <v>277</v>
      </c>
      <c r="AV2591" s="29" t="s">
        <v>278</v>
      </c>
      <c r="AW2591" s="29">
        <v>3.71787</v>
      </c>
      <c r="AX2591" s="29" t="s">
        <v>11378</v>
      </c>
      <c r="AY2591" s="29" t="s">
        <v>11379</v>
      </c>
      <c r="AZ2591" s="3">
        <v>24</v>
      </c>
      <c r="BA2591" s="29" t="s">
        <v>60</v>
      </c>
      <c r="BB2591" s="29">
        <v>52</v>
      </c>
      <c r="BC2591" s="29" t="s">
        <v>60</v>
      </c>
      <c r="BD2591" s="29" t="s">
        <v>60</v>
      </c>
      <c r="BE2591" s="29" t="s">
        <v>60</v>
      </c>
      <c r="BF2591" s="31" t="str">
        <f>IFERROR(VLOOKUP(Data_Power_app[[#This Row],[PRO ODER]],'Result'!H:J,3,0),"")</f>
        <v>LAMINATION 5</v>
      </c>
      <c r="BG2591" s="14" t="str">
        <f>IFERROR(VLOOKUP(Data_Power_app[[#This Row],[PRO ODER]]&amp;"LAM",'Real Time'!A:E,4,0),"")</f>
        <v>ML-06</v>
      </c>
      <c r="BH2591" s="32" t="b">
        <f>IF(Data_Power_app[[#This Row],[LAMINATION MACHINE (PLAN)]]="","",IF(Data_Power_app[[#This Row],[LAMINATION MACHINE (REALTIME)]]="","",RIGHT(Data_Power_app[[#This Row],[LAMINATION MACHINE (REALTIME)]],1)=RIGHT(Data_Power_app[[#This Row],[LAMINATION MACHINE (PLAN)]],1)))</f>
        <v>0</v>
      </c>
    </row>
    <row r="2592" spans="1:60" x14ac:dyDescent="0.25">
      <c r="A2592" s="27">
        <v>11014</v>
      </c>
      <c r="B2592" s="29" t="s">
        <v>9974</v>
      </c>
      <c r="C2592" s="29" t="s">
        <v>9978</v>
      </c>
      <c r="D2592" s="29" t="s">
        <v>86</v>
      </c>
      <c r="E2592" s="29" t="s">
        <v>360</v>
      </c>
      <c r="F2592" s="29" t="s">
        <v>72</v>
      </c>
      <c r="G2592" s="29">
        <v>30</v>
      </c>
      <c r="H2592" s="4" t="s">
        <v>60</v>
      </c>
      <c r="I2592" s="29">
        <v>45810</v>
      </c>
      <c r="J2592" s="4">
        <v>45811</v>
      </c>
      <c r="K2592" s="4" t="s">
        <v>60</v>
      </c>
      <c r="L2592" s="4">
        <v>45811.488993055558</v>
      </c>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29" t="s">
        <v>162</v>
      </c>
      <c r="AH2592" s="29" t="s">
        <v>746</v>
      </c>
      <c r="AI2592" s="29" t="s">
        <v>4929</v>
      </c>
      <c r="AJ2592" s="29" t="s">
        <v>74</v>
      </c>
      <c r="AK2592" s="29" t="s">
        <v>100</v>
      </c>
      <c r="AL2592" s="29" t="s">
        <v>356</v>
      </c>
      <c r="AM2592" s="29" t="s">
        <v>357</v>
      </c>
      <c r="AN2592" s="29">
        <v>0.89578999999999998</v>
      </c>
      <c r="AO2592" s="29" t="s">
        <v>68</v>
      </c>
      <c r="AP2592" s="29"/>
      <c r="AQ2592" s="29"/>
      <c r="AR2592" s="29" t="s">
        <v>68</v>
      </c>
      <c r="AS2592" s="29"/>
      <c r="AT2592" s="29"/>
      <c r="AU2592" s="29" t="s">
        <v>277</v>
      </c>
      <c r="AV2592" s="29" t="s">
        <v>278</v>
      </c>
      <c r="AW2592" s="29">
        <v>1.95875</v>
      </c>
      <c r="AX2592" s="29" t="s">
        <v>4930</v>
      </c>
      <c r="AY2592" s="29" t="s">
        <v>4931</v>
      </c>
      <c r="AZ2592" s="3">
        <v>30</v>
      </c>
      <c r="BA2592" s="29" t="s">
        <v>230</v>
      </c>
      <c r="BB2592" s="29">
        <v>30</v>
      </c>
      <c r="BC2592" s="29" t="s">
        <v>60</v>
      </c>
      <c r="BD2592" s="29" t="s">
        <v>60</v>
      </c>
      <c r="BE2592" s="29" t="s">
        <v>747</v>
      </c>
      <c r="BF2592" s="31" t="str">
        <f>IFERROR(VLOOKUP(Data_Power_app[[#This Row],[PRO ODER]],'Result'!H:J,3,0),"")</f>
        <v/>
      </c>
      <c r="BG2592" s="14" t="str">
        <f>IFERROR(VLOOKUP(Data_Power_app[[#This Row],[PRO ODER]]&amp;"LAM",'Real Time'!A:E,4,0),"")</f>
        <v>ML-03</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11015</v>
      </c>
      <c r="B2593" s="29" t="s">
        <v>12355</v>
      </c>
      <c r="C2593" s="29" t="s">
        <v>12360</v>
      </c>
      <c r="D2593" s="29" t="s">
        <v>86</v>
      </c>
      <c r="E2593" s="29" t="s">
        <v>172</v>
      </c>
      <c r="F2593" s="29" t="s">
        <v>72</v>
      </c>
      <c r="G2593" s="29">
        <v>516</v>
      </c>
      <c r="H2593" s="4" t="s">
        <v>60</v>
      </c>
      <c r="I2593" s="29">
        <v>45811</v>
      </c>
      <c r="J2593" s="4">
        <v>45811</v>
      </c>
      <c r="K2593" s="4" t="s">
        <v>60</v>
      </c>
      <c r="L2593" s="4">
        <v>45811.575960648152</v>
      </c>
      <c r="M2593" s="4" t="s">
        <v>60</v>
      </c>
      <c r="N2593" s="4"/>
      <c r="O2593" s="4" t="s">
        <v>60</v>
      </c>
      <c r="P2593" s="4" t="s">
        <v>60</v>
      </c>
      <c r="Q2593" s="4" t="s">
        <v>60</v>
      </c>
      <c r="R2593" s="4" t="s">
        <v>60</v>
      </c>
      <c r="S2593" s="4" t="s">
        <v>60</v>
      </c>
      <c r="T2593" s="4" t="s">
        <v>60</v>
      </c>
      <c r="U2593" s="4"/>
      <c r="V2593" s="4"/>
      <c r="W2593" s="4"/>
      <c r="X2593" s="4">
        <v>45811.652546296296</v>
      </c>
      <c r="Y2593" s="4" t="s">
        <v>136</v>
      </c>
      <c r="Z2593" s="4" t="s">
        <v>60</v>
      </c>
      <c r="AA2593" s="4">
        <v>45811.653298611112</v>
      </c>
      <c r="AB2593" s="4" t="s">
        <v>60</v>
      </c>
      <c r="AC2593" s="4" t="s">
        <v>60</v>
      </c>
      <c r="AD2593" s="4"/>
      <c r="AE2593" s="4" t="s">
        <v>4924</v>
      </c>
      <c r="AF2593" s="4">
        <v>45811</v>
      </c>
      <c r="AG2593" s="29" t="s">
        <v>1724</v>
      </c>
      <c r="AH2593" s="29" t="s">
        <v>60</v>
      </c>
      <c r="AI2593" s="29" t="s">
        <v>60</v>
      </c>
      <c r="AJ2593" s="29" t="s">
        <v>60</v>
      </c>
      <c r="AK2593" s="29" t="s">
        <v>100</v>
      </c>
      <c r="AL2593" s="29" t="s">
        <v>3073</v>
      </c>
      <c r="AM2593" s="29"/>
      <c r="AN2593" s="29"/>
      <c r="AO2593" s="29" t="s">
        <v>3073</v>
      </c>
      <c r="AP2593" s="29"/>
      <c r="AQ2593" s="29"/>
      <c r="AR2593" s="29" t="s">
        <v>3073</v>
      </c>
      <c r="AS2593" s="29"/>
      <c r="AT2593" s="29"/>
      <c r="AU2593" s="29" t="s">
        <v>3073</v>
      </c>
      <c r="AV2593" s="29"/>
      <c r="AW2593" s="29"/>
      <c r="AX2593" s="29" t="s">
        <v>3073</v>
      </c>
      <c r="AY2593" s="29" t="s">
        <v>3073</v>
      </c>
      <c r="AZ2593" s="3" t="s">
        <v>3073</v>
      </c>
      <c r="BA2593" s="29" t="s">
        <v>60</v>
      </c>
      <c r="BB2593" s="29">
        <v>0</v>
      </c>
      <c r="BC2593" s="29" t="s">
        <v>60</v>
      </c>
      <c r="BD2593" s="29" t="s">
        <v>60</v>
      </c>
      <c r="BE2593" s="29" t="s">
        <v>60</v>
      </c>
      <c r="BF2593" s="31" t="str">
        <f>IFERROR(VLOOKUP(Data_Power_app[[#This Row],[PRO ODER]],'Result'!H:J,3,0),"")</f>
        <v/>
      </c>
      <c r="BG2593" s="14" t="str">
        <f>IFERROR(VLOOKUP(Data_Power_app[[#This Row],[PRO ODER]]&amp;"LAM",'Real Time'!A:E,4,0),"")</f>
        <v>ML-07</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11016</v>
      </c>
      <c r="B2594" s="29" t="s">
        <v>14403</v>
      </c>
      <c r="C2594" s="29" t="s">
        <v>12445</v>
      </c>
      <c r="D2594" s="29" t="s">
        <v>303</v>
      </c>
      <c r="E2594" s="29" t="s">
        <v>391</v>
      </c>
      <c r="F2594" s="29" t="s">
        <v>59</v>
      </c>
      <c r="G2594" s="29">
        <v>85</v>
      </c>
      <c r="H2594" s="4" t="s">
        <v>60</v>
      </c>
      <c r="I2594" s="29">
        <v>45811</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29" t="s">
        <v>126</v>
      </c>
      <c r="AH2594" s="29" t="s">
        <v>2213</v>
      </c>
      <c r="AI2594" s="29" t="s">
        <v>11710</v>
      </c>
      <c r="AJ2594" s="29" t="s">
        <v>2214</v>
      </c>
      <c r="AK2594" s="29" t="s">
        <v>60</v>
      </c>
      <c r="AL2594" s="29" t="s">
        <v>398</v>
      </c>
      <c r="AM2594" s="29" t="s">
        <v>399</v>
      </c>
      <c r="AN2594" s="29">
        <v>1.3628400000000001</v>
      </c>
      <c r="AO2594" s="29" t="s">
        <v>68</v>
      </c>
      <c r="AP2594" s="29"/>
      <c r="AQ2594" s="29"/>
      <c r="AR2594" s="29" t="s">
        <v>68</v>
      </c>
      <c r="AS2594" s="29"/>
      <c r="AT2594" s="29"/>
      <c r="AU2594" s="29" t="s">
        <v>400</v>
      </c>
      <c r="AV2594" s="29" t="s">
        <v>401</v>
      </c>
      <c r="AW2594" s="29">
        <v>5.9600499999999998</v>
      </c>
      <c r="AX2594" s="29" t="s">
        <v>11711</v>
      </c>
      <c r="AY2594" s="29" t="s">
        <v>11712</v>
      </c>
      <c r="AZ2594" s="3">
        <v>85</v>
      </c>
      <c r="BA2594" s="29" t="s">
        <v>60</v>
      </c>
      <c r="BB2594" s="29">
        <v>85</v>
      </c>
      <c r="BC2594" s="29" t="s">
        <v>60</v>
      </c>
      <c r="BD2594" s="29" t="s">
        <v>60</v>
      </c>
      <c r="BE2594" s="29" t="s">
        <v>60</v>
      </c>
      <c r="BF2594" s="31" t="str">
        <f>IFERROR(VLOOKUP(Data_Power_app[[#This Row],[PRO ODER]],'Result'!H:J,3,0),"")</f>
        <v>LAMINATION 1</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11017</v>
      </c>
      <c r="B2595" s="29" t="s">
        <v>14404</v>
      </c>
      <c r="C2595" s="29" t="s">
        <v>12443</v>
      </c>
      <c r="D2595" s="29" t="s">
        <v>303</v>
      </c>
      <c r="E2595" s="29" t="s">
        <v>898</v>
      </c>
      <c r="F2595" s="29" t="s">
        <v>59</v>
      </c>
      <c r="G2595" s="29">
        <v>20</v>
      </c>
      <c r="H2595" s="4" t="s">
        <v>60</v>
      </c>
      <c r="I2595" s="29">
        <v>45811</v>
      </c>
      <c r="J2595" s="4" t="s">
        <v>68</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29" t="s">
        <v>126</v>
      </c>
      <c r="AH2595" s="29" t="s">
        <v>305</v>
      </c>
      <c r="AI2595" s="29" t="s">
        <v>901</v>
      </c>
      <c r="AJ2595" s="29" t="s">
        <v>306</v>
      </c>
      <c r="AK2595" s="29" t="s">
        <v>60</v>
      </c>
      <c r="AL2595" s="29" t="s">
        <v>398</v>
      </c>
      <c r="AM2595" s="29" t="s">
        <v>399</v>
      </c>
      <c r="AN2595" s="29">
        <v>0.37780999999999998</v>
      </c>
      <c r="AO2595" s="29" t="s">
        <v>68</v>
      </c>
      <c r="AP2595" s="29"/>
      <c r="AQ2595" s="29"/>
      <c r="AR2595" s="29" t="s">
        <v>68</v>
      </c>
      <c r="AS2595" s="29"/>
      <c r="AT2595" s="29"/>
      <c r="AU2595" s="29" t="s">
        <v>400</v>
      </c>
      <c r="AV2595" s="29" t="s">
        <v>401</v>
      </c>
      <c r="AW2595" s="29">
        <v>1.6524000000000001</v>
      </c>
      <c r="AX2595" s="29" t="s">
        <v>68</v>
      </c>
      <c r="AY2595" s="29" t="s">
        <v>68</v>
      </c>
      <c r="AZ2595" s="3" t="s">
        <v>68</v>
      </c>
      <c r="BA2595" s="29" t="s">
        <v>60</v>
      </c>
      <c r="BB2595" s="29">
        <v>20</v>
      </c>
      <c r="BC2595" s="29" t="s">
        <v>60</v>
      </c>
      <c r="BD2595" s="29" t="s">
        <v>60</v>
      </c>
      <c r="BE2595" s="29" t="s">
        <v>60</v>
      </c>
      <c r="BF2595" s="31" t="str">
        <f>IFERROR(VLOOKUP(Data_Power_app[[#This Row],[PRO ODER]],'Result'!H:J,3,0),"")</f>
        <v>LAMINATION 1</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11018</v>
      </c>
      <c r="B2596" s="29" t="s">
        <v>14405</v>
      </c>
      <c r="C2596" s="29" t="s">
        <v>12444</v>
      </c>
      <c r="D2596" s="29" t="s">
        <v>303</v>
      </c>
      <c r="E2596" s="29" t="s">
        <v>898</v>
      </c>
      <c r="F2596" s="29" t="s">
        <v>59</v>
      </c>
      <c r="G2596" s="29">
        <v>20</v>
      </c>
      <c r="H2596" s="4" t="s">
        <v>60</v>
      </c>
      <c r="I2596" s="29">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29" t="s">
        <v>126</v>
      </c>
      <c r="AH2596" s="29" t="s">
        <v>305</v>
      </c>
      <c r="AI2596" s="29" t="s">
        <v>901</v>
      </c>
      <c r="AJ2596" s="29" t="s">
        <v>306</v>
      </c>
      <c r="AK2596" s="29" t="s">
        <v>60</v>
      </c>
      <c r="AL2596" s="29" t="s">
        <v>398</v>
      </c>
      <c r="AM2596" s="29" t="s">
        <v>399</v>
      </c>
      <c r="AN2596" s="29">
        <v>0.37780999999999998</v>
      </c>
      <c r="AO2596" s="29" t="s">
        <v>68</v>
      </c>
      <c r="AP2596" s="29"/>
      <c r="AQ2596" s="29"/>
      <c r="AR2596" s="29" t="s">
        <v>68</v>
      </c>
      <c r="AS2596" s="29"/>
      <c r="AT2596" s="29"/>
      <c r="AU2596" s="29" t="s">
        <v>400</v>
      </c>
      <c r="AV2596" s="29" t="s">
        <v>401</v>
      </c>
      <c r="AW2596" s="29">
        <v>1.6524000000000001</v>
      </c>
      <c r="AX2596" s="29" t="s">
        <v>68</v>
      </c>
      <c r="AY2596" s="29" t="s">
        <v>68</v>
      </c>
      <c r="AZ2596" s="3" t="s">
        <v>68</v>
      </c>
      <c r="BA2596" s="29" t="s">
        <v>60</v>
      </c>
      <c r="BB2596" s="29">
        <v>20</v>
      </c>
      <c r="BC2596" s="29" t="s">
        <v>60</v>
      </c>
      <c r="BD2596" s="29" t="s">
        <v>60</v>
      </c>
      <c r="BE2596" s="29" t="s">
        <v>60</v>
      </c>
      <c r="BF2596" s="31" t="str">
        <f>IFERROR(VLOOKUP(Data_Power_app[[#This Row],[PRO ODER]],'Result'!H:J,3,0),"")</f>
        <v>LAMINATION 1</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11019</v>
      </c>
      <c r="B2597" s="29" t="s">
        <v>14406</v>
      </c>
      <c r="C2597" s="29" t="s">
        <v>14364</v>
      </c>
      <c r="D2597" s="29" t="s">
        <v>303</v>
      </c>
      <c r="E2597" s="29" t="s">
        <v>391</v>
      </c>
      <c r="F2597" s="29" t="s">
        <v>59</v>
      </c>
      <c r="G2597" s="29">
        <v>27</v>
      </c>
      <c r="H2597" s="4" t="s">
        <v>60</v>
      </c>
      <c r="I2597" s="29">
        <v>45812</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29" t="s">
        <v>126</v>
      </c>
      <c r="AH2597" s="29" t="s">
        <v>2213</v>
      </c>
      <c r="AI2597" s="29" t="s">
        <v>14551</v>
      </c>
      <c r="AJ2597" s="29" t="s">
        <v>2214</v>
      </c>
      <c r="AK2597" s="29" t="s">
        <v>100</v>
      </c>
      <c r="AL2597" s="29" t="s">
        <v>398</v>
      </c>
      <c r="AM2597" s="29" t="s">
        <v>399</v>
      </c>
      <c r="AN2597" s="29">
        <v>0</v>
      </c>
      <c r="AO2597" s="29" t="s">
        <v>68</v>
      </c>
      <c r="AP2597" s="29"/>
      <c r="AQ2597" s="29"/>
      <c r="AR2597" s="29" t="s">
        <v>68</v>
      </c>
      <c r="AS2597" s="29"/>
      <c r="AT2597" s="29"/>
      <c r="AU2597" s="29" t="s">
        <v>14552</v>
      </c>
      <c r="AV2597" s="29" t="s">
        <v>14553</v>
      </c>
      <c r="AW2597" s="29">
        <v>0</v>
      </c>
      <c r="AX2597" s="29" t="s">
        <v>14554</v>
      </c>
      <c r="AY2597" s="29" t="s">
        <v>14555</v>
      </c>
      <c r="AZ2597" s="3">
        <v>0</v>
      </c>
      <c r="BA2597" s="29" t="s">
        <v>60</v>
      </c>
      <c r="BB2597" s="29">
        <v>0</v>
      </c>
      <c r="BC2597" s="29" t="s">
        <v>60</v>
      </c>
      <c r="BD2597" s="29" t="s">
        <v>60</v>
      </c>
      <c r="BE2597" s="29" t="s">
        <v>60</v>
      </c>
      <c r="BF2597" s="31" t="str">
        <f>IFERROR(VLOOKUP(Data_Power_app[[#This Row],[PRO ODER]],'Result'!H:J,3,0),"")</f>
        <v>LAMINATION 7</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v>11020</v>
      </c>
      <c r="B2598" s="29" t="s">
        <v>14407</v>
      </c>
      <c r="C2598" s="29" t="s">
        <v>14365</v>
      </c>
      <c r="D2598" s="29" t="s">
        <v>303</v>
      </c>
      <c r="E2598" s="29" t="s">
        <v>391</v>
      </c>
      <c r="F2598" s="29" t="s">
        <v>59</v>
      </c>
      <c r="G2598" s="29">
        <v>101</v>
      </c>
      <c r="H2598" s="4" t="s">
        <v>60</v>
      </c>
      <c r="I2598" s="29">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29" t="s">
        <v>126</v>
      </c>
      <c r="AH2598" s="29" t="s">
        <v>2213</v>
      </c>
      <c r="AI2598" s="29" t="s">
        <v>14551</v>
      </c>
      <c r="AJ2598" s="29" t="s">
        <v>2214</v>
      </c>
      <c r="AK2598" s="29" t="s">
        <v>100</v>
      </c>
      <c r="AL2598" s="29" t="s">
        <v>398</v>
      </c>
      <c r="AM2598" s="29" t="s">
        <v>399</v>
      </c>
      <c r="AN2598" s="29">
        <v>0</v>
      </c>
      <c r="AO2598" s="29" t="s">
        <v>68</v>
      </c>
      <c r="AP2598" s="29"/>
      <c r="AQ2598" s="29"/>
      <c r="AR2598" s="29" t="s">
        <v>68</v>
      </c>
      <c r="AS2598" s="29"/>
      <c r="AT2598" s="29"/>
      <c r="AU2598" s="29" t="s">
        <v>14552</v>
      </c>
      <c r="AV2598" s="29" t="s">
        <v>14553</v>
      </c>
      <c r="AW2598" s="29">
        <v>0</v>
      </c>
      <c r="AX2598" s="29" t="s">
        <v>14554</v>
      </c>
      <c r="AY2598" s="29" t="s">
        <v>14555</v>
      </c>
      <c r="AZ2598" s="3">
        <v>0</v>
      </c>
      <c r="BA2598" s="29" t="s">
        <v>60</v>
      </c>
      <c r="BB2598" s="29">
        <v>0</v>
      </c>
      <c r="BC2598" s="29" t="s">
        <v>60</v>
      </c>
      <c r="BD2598" s="29" t="s">
        <v>60</v>
      </c>
      <c r="BE2598" s="29" t="s">
        <v>60</v>
      </c>
      <c r="BF2598" s="31" t="str">
        <f>IFERROR(VLOOKUP(Data_Power_app[[#This Row],[PRO ODER]],'Result'!H:J,3,0),"")</f>
        <v>LAMINATION 7</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v>11021</v>
      </c>
      <c r="B2599" s="29" t="s">
        <v>14408</v>
      </c>
      <c r="C2599" s="29" t="s">
        <v>14363</v>
      </c>
      <c r="D2599" s="29" t="s">
        <v>303</v>
      </c>
      <c r="E2599" s="29" t="s">
        <v>391</v>
      </c>
      <c r="F2599" s="29" t="s">
        <v>59</v>
      </c>
      <c r="G2599" s="29">
        <v>101</v>
      </c>
      <c r="H2599" s="4" t="s">
        <v>60</v>
      </c>
      <c r="I2599" s="29">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29" t="s">
        <v>126</v>
      </c>
      <c r="AH2599" s="29" t="s">
        <v>2213</v>
      </c>
      <c r="AI2599" s="29" t="s">
        <v>14556</v>
      </c>
      <c r="AJ2599" s="29" t="s">
        <v>2214</v>
      </c>
      <c r="AK2599" s="29" t="s">
        <v>100</v>
      </c>
      <c r="AL2599" s="29" t="s">
        <v>398</v>
      </c>
      <c r="AM2599" s="29" t="s">
        <v>399</v>
      </c>
      <c r="AN2599" s="29">
        <v>0</v>
      </c>
      <c r="AO2599" s="29" t="s">
        <v>68</v>
      </c>
      <c r="AP2599" s="29"/>
      <c r="AQ2599" s="29"/>
      <c r="AR2599" s="29" t="s">
        <v>68</v>
      </c>
      <c r="AS2599" s="29"/>
      <c r="AT2599" s="29"/>
      <c r="AU2599" s="29" t="s">
        <v>860</v>
      </c>
      <c r="AV2599" s="29" t="s">
        <v>861</v>
      </c>
      <c r="AW2599" s="29">
        <v>0</v>
      </c>
      <c r="AX2599" s="29" t="s">
        <v>14554</v>
      </c>
      <c r="AY2599" s="29" t="s">
        <v>14555</v>
      </c>
      <c r="AZ2599" s="3">
        <v>0</v>
      </c>
      <c r="BA2599" s="29" t="s">
        <v>60</v>
      </c>
      <c r="BB2599" s="29">
        <v>0</v>
      </c>
      <c r="BC2599" s="29" t="s">
        <v>60</v>
      </c>
      <c r="BD2599" s="29" t="s">
        <v>60</v>
      </c>
      <c r="BE2599" s="29" t="s">
        <v>60</v>
      </c>
      <c r="BF2599" s="31" t="str">
        <f>IFERROR(VLOOKUP(Data_Power_app[[#This Row],[PRO ODER]],'Result'!H:J,3,0),"")</f>
        <v>LAMINATION 7</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5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v>
      </c>
    </row>
    <row r="3" spans="1:12" x14ac:dyDescent="0.25">
      <c r="A3" s="13" t="s">
        <v>72</v>
      </c>
      <c r="B3" s="20">
        <f ca="1">SUMIFS('Data Power app'!$G:$G,'Data Power app'!L:L,"&gt;"&amp;$I$2,'Data Power app'!F:F,Report!$A3)</f>
        <v>17790</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9731</v>
      </c>
      <c r="D4" s="20">
        <f ca="1">SUMIFS('Data Power app'!$G:$G,'Data Power app'!V:V,"&gt;"&amp;$I$2,'Data Power app'!$F:$F,Report!$A4)</f>
        <v>13429</v>
      </c>
      <c r="E4" s="20">
        <f ca="1">SUMIFS('Data Power app'!$G:$G,'Data Power app'!AA:AA,"&gt;"&amp;$I$2,'Data Power app'!$F:$F,Report!$A4)</f>
        <v>0</v>
      </c>
      <c r="F4" s="21">
        <f ca="1">SUMIFS('Data Power app'!$G:$G,'Data Power app'!AF:AF,"="&amp;$I$2,'Data Power app'!$F:$F,Report!$A4)</f>
        <v>45044</v>
      </c>
    </row>
    <row r="5" spans="1:12" x14ac:dyDescent="0.25">
      <c r="A5" s="22" t="s">
        <v>2188</v>
      </c>
      <c r="B5" s="23">
        <f ca="1">SUM(B3:B4)</f>
        <v>33402</v>
      </c>
      <c r="C5" s="23">
        <f t="shared" ref="C5:F5" ca="1" si="0">SUM(C3:C4)</f>
        <v>9731</v>
      </c>
      <c r="D5" s="23">
        <f t="shared" ca="1" si="0"/>
        <v>13429</v>
      </c>
      <c r="E5" s="23">
        <f t="shared" ca="1" si="0"/>
        <v>487</v>
      </c>
      <c r="F5" s="24">
        <f t="shared" ca="1" si="0"/>
        <v>127938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2025-06-05T02:03:24Z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