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80" documentId="8_{050AFC0B-4AB8-4CA8-82E3-C6EC7D3D2882}" xr6:coauthVersionLast="47" xr6:coauthVersionMax="47" xr10:uidLastSave="{D68BFA82-BFC7-42A5-9A90-A88FAEA2313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Time'!$A$1:$G$8048</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<sst xmlns="http://schemas.openxmlformats.org/spreadsheetml/2006/main" count="4294569633" uniqueCount="15393">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</sst>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48" tableType="queryTable" totalsRowShown="0">
  <autoFilter ref="A1:G80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v>45819</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v>45819</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v>45819</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v>45819</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v>45819</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v>45819</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v>45819</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v>45819</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v>45819</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v>45819</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v>45819</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v>45819</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v>45819</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v>45819</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v>45819</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v>45819</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v>45819</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v>45819</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v>45819</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v>45819</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v>45819</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v>45819</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v>45819</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v>45819</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v>45819</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v>45819</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v>45819</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29" t="s">
        <v>62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29" t="s">
        <v>62</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29" t="s">
        <v>62</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29" t="s">
        <v>62</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29" t="s">
        <v>62</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29" t="s">
        <v>62</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29" t="s">
        <v>62</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29" t="s">
        <v>62</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29" t="s">
        <v>62</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29" t="s">
        <v>62</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29" t="s">
        <v>62</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29" t="s">
        <v>265</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29" t="s">
        <v>62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29" t="s">
        <v>62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c r="AG534" s="29" t="s">
        <v>97</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c r="AB535" s="4" t="s">
        <v>60</v>
      </c>
      <c r="AC535" s="4">
        <v>45819</v>
      </c>
      <c r="AD535" s="4">
        <v>45819</v>
      </c>
      <c r="AE535" s="4">
        <v>45821</v>
      </c>
      <c r="AF535" s="4"/>
      <c r="AG535" s="29" t="s">
        <v>97</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29" t="s">
        <v>62</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29" t="s">
        <v>62</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c r="AG712" s="29" t="s">
        <v>62</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c r="AB748" s="4" t="s">
        <v>60</v>
      </c>
      <c r="AC748" s="4">
        <v>45819</v>
      </c>
      <c r="AD748" s="4">
        <v>45820</v>
      </c>
      <c r="AE748" s="4">
        <v>45822</v>
      </c>
      <c r="AF748" s="4"/>
      <c r="AG748" s="29" t="s">
        <v>97</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29" t="s">
        <v>62</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c r="AG784" s="29" t="s">
        <v>62</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c r="AG912" s="29" t="s">
        <v>62</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c r="AG976" s="29" t="s">
        <v>62</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c r="AG986" s="29" t="s">
        <v>62</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c r="AB997" s="4" t="s">
        <v>60</v>
      </c>
      <c r="AC997" s="4">
        <v>45820</v>
      </c>
      <c r="AD997" s="4">
        <v>45821</v>
      </c>
      <c r="AE997" s="4">
        <v>45822</v>
      </c>
      <c r="AF997" s="4"/>
      <c r="AG997" s="29" t="s">
        <v>97</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312</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312</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29" t="s">
        <v>62</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c r="AG1098" s="29" t="s">
        <v>62</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29" t="s">
        <v>62</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29" t="s">
        <v>62</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v>45819</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v>45819</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151</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v>45819</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v>45819</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v>45819</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v>45819</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v>45819</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c r="AG1437" s="29" t="s">
        <v>62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v>45819</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v>45819</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t="s">
        <v>60</v>
      </c>
      <c r="AC1494" s="4">
        <v>45824</v>
      </c>
      <c r="AD1494" s="4">
        <v>45825</v>
      </c>
      <c r="AE1494" s="4">
        <v>45826</v>
      </c>
      <c r="AF1494" s="4"/>
      <c r="AG1494" s="29" t="s">
        <v>62</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t="s">
        <v>60</v>
      </c>
      <c r="AC1495" s="4">
        <v>45824</v>
      </c>
      <c r="AD1495" s="4">
        <v>45825</v>
      </c>
      <c r="AE1495" s="4">
        <v>45826</v>
      </c>
      <c r="AF1495" s="4"/>
      <c r="AG1495" s="29" t="s">
        <v>62</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29" t="s">
        <v>62</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v>45819</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v>45819</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t="s">
        <v>60</v>
      </c>
      <c r="AC1670" s="4">
        <v>45825</v>
      </c>
      <c r="AD1670" s="4">
        <v>45826</v>
      </c>
      <c r="AE1670" s="4">
        <v>45827</v>
      </c>
      <c r="AF1670" s="4"/>
      <c r="AG1670" s="29" t="s">
        <v>62</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t="s">
        <v>60</v>
      </c>
      <c r="AC1671" s="4">
        <v>45825</v>
      </c>
      <c r="AD1671" s="4">
        <v>45826</v>
      </c>
      <c r="AE1671" s="4">
        <v>45827</v>
      </c>
      <c r="AF1671" s="4"/>
      <c r="AG1671" s="29" t="s">
        <v>62</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29" t="s">
        <v>62</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t="s">
        <v>60</v>
      </c>
      <c r="AC1674" s="4">
        <v>45825</v>
      </c>
      <c r="AD1674" s="4">
        <v>45826</v>
      </c>
      <c r="AE1674" s="4">
        <v>45827</v>
      </c>
      <c r="AF1674" s="4"/>
      <c r="AG1674" s="29" t="s">
        <v>62</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t="s">
        <v>60</v>
      </c>
      <c r="AC1677" s="4">
        <v>45825</v>
      </c>
      <c r="AD1677" s="4">
        <v>45826</v>
      </c>
      <c r="AE1677" s="4">
        <v>45827</v>
      </c>
      <c r="AF1677" s="4"/>
      <c r="AG1677" s="29" t="s">
        <v>62</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t="s">
        <v>60</v>
      </c>
      <c r="AC1678" s="4">
        <v>45825</v>
      </c>
      <c r="AD1678" s="4">
        <v>45826</v>
      </c>
      <c r="AE1678" s="4">
        <v>45827</v>
      </c>
      <c r="AF1678" s="4"/>
      <c r="AG1678" s="29" t="s">
        <v>62</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v>45819</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v>45819</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v>45819</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c r="AB1699" s="4" t="s">
        <v>60</v>
      </c>
      <c r="AC1699" s="4">
        <v>45825</v>
      </c>
      <c r="AD1699" s="4">
        <v>45826</v>
      </c>
      <c r="AE1699" s="4">
        <v>45828</v>
      </c>
      <c r="AF1699" s="4"/>
      <c r="AG1699" s="29" t="s">
        <v>97</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v>45819</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v>45819</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v>45819.689062500001</v>
      </c>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88</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29" t="s">
        <v>62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242</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v>45819</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v>45819</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v>45819</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v>45819</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v>45819</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v>45819</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v>45819</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v>45819</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v>45819</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v>45819</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v>45819</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v>45819</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v>45819</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v>45819</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v>45819</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29" t="s">
        <v>1969</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29" t="s">
        <v>265</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151</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v>45819</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v>45819</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v>45819</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v>45819</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v>45819</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v>45819</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v>45819</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v>45819</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v>45819</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v>45819</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v>45819</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v>45819</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v>45819</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v>45819</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v>45819</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v>45819</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v>45819</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v>45819</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v>45819</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v>45819</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v>45819</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v>45819</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v>45819</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v>45819</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v>45819</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v>45819</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v>45819</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v>45819</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v>45819</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v>45819</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v>45819</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v>45819</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v>45819</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v>45819</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v>45819</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v>45819</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v>45819</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v>45819</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v>45819</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v>45819</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v>45819</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v>45819</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v>45819</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v>45819</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v>45819</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v>45819</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v>45819</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v>45819</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v>45819</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v>45819</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v>45819</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v>45819</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v>45819</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v>45819</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v>45819</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v>45819</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v>45819</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v>45819</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v>45819</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v>45819</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v>45819</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v>45819</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v>45819</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v>45819</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v>45819</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v>45819</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v>45819</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v>45819</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v>45819</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312</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v>45819</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4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row r="7980" spans="1:7" x14ac:dyDescent="0.25">
      <c r="A7980" s="26" t="s">
        <v>15324</v>
      </c>
      <c r="B7980" s="26" t="s">
        <v>4462</v>
      </c>
      <c r="C7980" s="26" t="s">
        <v>1012</v>
      </c>
      <c r="D7980" s="26" t="s">
        <v>77</v>
      </c>
      <c r="E7980" s="24">
        <v>45819.684861111113</v>
      </c>
      <c r="F7980" s="26" t="s">
        <v>1011</v>
      </c>
      <c r="G7980" s="24">
        <v>45819.684861111113</v>
      </c>
    </row>
    <row r="7981" spans="1:7" x14ac:dyDescent="0.25">
      <c r="A7981" s="26" t="s">
        <v>15325</v>
      </c>
      <c r="B7981" s="26" t="s">
        <v>2754</v>
      </c>
      <c r="C7981" s="26" t="s">
        <v>1012</v>
      </c>
      <c r="D7981" s="26" t="s">
        <v>77</v>
      </c>
      <c r="E7981" s="24">
        <v>45819.684999999998</v>
      </c>
      <c r="F7981" s="26" t="s">
        <v>1011</v>
      </c>
      <c r="G7981" s="24">
        <v>45819.684999999998</v>
      </c>
    </row>
    <row r="7982" spans="1:7" x14ac:dyDescent="0.25">
      <c r="A7982" s="26" t="s">
        <v>15326</v>
      </c>
      <c r="B7982" s="26" t="s">
        <v>4462</v>
      </c>
      <c r="C7982" s="26" t="s">
        <v>1019</v>
      </c>
      <c r="D7982" s="26" t="s">
        <v>61</v>
      </c>
      <c r="E7982" s="24">
        <v>45819.685543981483</v>
      </c>
      <c r="F7982" s="26" t="s">
        <v>1011</v>
      </c>
      <c r="G7982" s="24">
        <v>45819.685543981483</v>
      </c>
    </row>
    <row r="7983" spans="1:7" x14ac:dyDescent="0.25">
      <c r="A7983" s="26" t="s">
        <v>15327</v>
      </c>
      <c r="B7983" s="26" t="s">
        <v>2754</v>
      </c>
      <c r="C7983" s="26" t="s">
        <v>1019</v>
      </c>
      <c r="D7983" s="26" t="s">
        <v>61</v>
      </c>
      <c r="E7983" s="24">
        <v>45819.685740740744</v>
      </c>
      <c r="F7983" s="26" t="s">
        <v>1011</v>
      </c>
      <c r="G7983" s="24">
        <v>45819.685740740744</v>
      </c>
    </row>
    <row r="7984" spans="1:7" x14ac:dyDescent="0.25">
      <c r="A7984" s="26" t="s">
        <v>15328</v>
      </c>
      <c r="B7984" s="26" t="s">
        <v>7641</v>
      </c>
      <c r="C7984" s="26" t="s">
        <v>1012</v>
      </c>
      <c r="D7984" s="26" t="s">
        <v>73</v>
      </c>
      <c r="E7984" s="24">
        <v>45819.686273148145</v>
      </c>
      <c r="F7984" s="26" t="s">
        <v>1011</v>
      </c>
      <c r="G7984" s="24">
        <v>45819.686273148145</v>
      </c>
    </row>
    <row r="7985" spans="1:7" x14ac:dyDescent="0.25">
      <c r="A7985" s="26" t="s">
        <v>15329</v>
      </c>
      <c r="B7985" s="26" t="s">
        <v>10611</v>
      </c>
      <c r="C7985" s="26" t="s">
        <v>1012</v>
      </c>
      <c r="D7985" s="26" t="s">
        <v>73</v>
      </c>
      <c r="E7985" s="24">
        <v>45819.687627314815</v>
      </c>
      <c r="F7985" s="26" t="s">
        <v>1011</v>
      </c>
      <c r="G7985" s="24">
        <v>45819.687627314815</v>
      </c>
    </row>
    <row r="7986" spans="1:7" x14ac:dyDescent="0.25">
      <c r="A7986" s="26" t="s">
        <v>15330</v>
      </c>
      <c r="B7986" s="26" t="s">
        <v>7641</v>
      </c>
      <c r="C7986" s="26" t="s">
        <v>1019</v>
      </c>
      <c r="D7986" s="26" t="s">
        <v>73</v>
      </c>
      <c r="E7986" s="24">
        <v>45819.687962962962</v>
      </c>
      <c r="F7986" s="26" t="s">
        <v>1011</v>
      </c>
      <c r="G7986" s="24">
        <v>45819.687962962962</v>
      </c>
    </row>
    <row r="7987" spans="1:7" x14ac:dyDescent="0.25">
      <c r="A7987" s="26" t="s">
        <v>15331</v>
      </c>
      <c r="B7987" s="26" t="s">
        <v>6793</v>
      </c>
      <c r="C7987" s="26" t="s">
        <v>1009</v>
      </c>
      <c r="D7987" s="26" t="s">
        <v>1008</v>
      </c>
      <c r="E7987" s="24">
        <v>45819.689062500001</v>
      </c>
      <c r="F7987" s="26" t="s">
        <v>1016</v>
      </c>
      <c r="G7987" s="24">
        <v>45819.689062500001</v>
      </c>
    </row>
    <row r="7988" spans="1:7" x14ac:dyDescent="0.25">
      <c r="A7988" s="26" t="s">
        <v>15332</v>
      </c>
      <c r="B7988" s="26" t="s">
        <v>4318</v>
      </c>
      <c r="C7988" s="26" t="s">
        <v>1012</v>
      </c>
      <c r="D7988" s="26" t="s">
        <v>77</v>
      </c>
      <c r="E7988" s="24">
        <v>45819.690115740741</v>
      </c>
      <c r="F7988" s="26" t="s">
        <v>1011</v>
      </c>
      <c r="G7988" s="24">
        <v>45819.690115740741</v>
      </c>
    </row>
    <row r="7989" spans="1:7" x14ac:dyDescent="0.25">
      <c r="A7989" s="26" t="s">
        <v>15333</v>
      </c>
      <c r="B7989" s="26" t="s">
        <v>7608</v>
      </c>
      <c r="C7989" s="26" t="s">
        <v>1012</v>
      </c>
      <c r="D7989" s="26" t="s">
        <v>73</v>
      </c>
      <c r="E7989" s="24">
        <v>45819.690462962964</v>
      </c>
      <c r="F7989" s="26" t="s">
        <v>1011</v>
      </c>
      <c r="G7989" s="24">
        <v>45819.690462962964</v>
      </c>
    </row>
    <row r="7990" spans="1:7" x14ac:dyDescent="0.25">
      <c r="A7990" s="26" t="s">
        <v>15334</v>
      </c>
      <c r="B7990" s="26" t="s">
        <v>3921</v>
      </c>
      <c r="C7990" s="26" t="s">
        <v>1019</v>
      </c>
      <c r="D7990" s="26" t="s">
        <v>77</v>
      </c>
      <c r="E7990" s="24">
        <v>45819.689826388887</v>
      </c>
      <c r="F7990" s="26" t="s">
        <v>1011</v>
      </c>
      <c r="G7990" s="24">
        <v>45819.689826388887</v>
      </c>
    </row>
    <row r="7991" spans="1:7" x14ac:dyDescent="0.25">
      <c r="A7991" s="26" t="s">
        <v>15335</v>
      </c>
      <c r="B7991" s="26" t="s">
        <v>4135</v>
      </c>
      <c r="C7991" s="26" t="s">
        <v>1019</v>
      </c>
      <c r="D7991" s="26" t="s">
        <v>77</v>
      </c>
      <c r="E7991" s="24">
        <v>45819.690752314818</v>
      </c>
      <c r="F7991" s="26" t="s">
        <v>1011</v>
      </c>
      <c r="G7991" s="24">
        <v>45819.690752314818</v>
      </c>
    </row>
    <row r="7992" spans="1:7" x14ac:dyDescent="0.25">
      <c r="A7992" s="26" t="s">
        <v>15336</v>
      </c>
      <c r="B7992" s="26" t="s">
        <v>4137</v>
      </c>
      <c r="C7992" s="26" t="s">
        <v>1019</v>
      </c>
      <c r="D7992" s="26" t="s">
        <v>77</v>
      </c>
      <c r="E7992" s="24">
        <v>45819.690879629627</v>
      </c>
      <c r="F7992" s="26" t="s">
        <v>1011</v>
      </c>
      <c r="G7992" s="24">
        <v>45819.690879629627</v>
      </c>
    </row>
    <row r="7993" spans="1:7" x14ac:dyDescent="0.25">
      <c r="A7993" s="26" t="s">
        <v>15337</v>
      </c>
      <c r="B7993" s="26" t="s">
        <v>4139</v>
      </c>
      <c r="C7993" s="26" t="s">
        <v>1019</v>
      </c>
      <c r="D7993" s="26" t="s">
        <v>77</v>
      </c>
      <c r="E7993" s="24">
        <v>45819.691157407404</v>
      </c>
      <c r="F7993" s="26" t="s">
        <v>1011</v>
      </c>
      <c r="G7993" s="24">
        <v>45819.691157407404</v>
      </c>
    </row>
    <row r="7994" spans="1:7" x14ac:dyDescent="0.25">
      <c r="A7994" s="26" t="s">
        <v>15338</v>
      </c>
      <c r="B7994" s="26" t="s">
        <v>7855</v>
      </c>
      <c r="C7994" s="26" t="s">
        <v>1027</v>
      </c>
      <c r="D7994" s="26" t="s">
        <v>1028</v>
      </c>
      <c r="E7994" s="24">
        <v>45819.691284722219</v>
      </c>
      <c r="F7994" s="26" t="s">
        <v>1016</v>
      </c>
      <c r="G7994" s="24">
        <v>45819.691284722219</v>
      </c>
    </row>
    <row r="7995" spans="1:7" x14ac:dyDescent="0.25">
      <c r="A7995" s="26" t="s">
        <v>15339</v>
      </c>
      <c r="B7995" s="26" t="s">
        <v>9788</v>
      </c>
      <c r="C7995" s="26" t="s">
        <v>1012</v>
      </c>
      <c r="D7995" s="26" t="s">
        <v>73</v>
      </c>
      <c r="E7995" s="24">
        <v>45819.691574074073</v>
      </c>
      <c r="F7995" s="26" t="s">
        <v>1011</v>
      </c>
      <c r="G7995" s="24">
        <v>45819.691574074073</v>
      </c>
    </row>
    <row r="7996" spans="1:7" x14ac:dyDescent="0.25">
      <c r="A7996" s="26" t="s">
        <v>15340</v>
      </c>
      <c r="B7996" s="26" t="s">
        <v>12234</v>
      </c>
      <c r="C7996" s="26" t="s">
        <v>1014</v>
      </c>
      <c r="D7996" s="26" t="s">
        <v>1029</v>
      </c>
      <c r="E7996" s="24">
        <v>45819.690717592595</v>
      </c>
      <c r="F7996" s="26" t="s">
        <v>1016</v>
      </c>
      <c r="G7996" s="24">
        <v>45819.690717592595</v>
      </c>
    </row>
    <row r="7997" spans="1:7" x14ac:dyDescent="0.25">
      <c r="A7997" s="26" t="s">
        <v>15341</v>
      </c>
      <c r="B7997" s="26" t="s">
        <v>12231</v>
      </c>
      <c r="C7997" s="26" t="s">
        <v>1014</v>
      </c>
      <c r="D7997" s="26" t="s">
        <v>1029</v>
      </c>
      <c r="E7997" s="24">
        <v>45819.690752314818</v>
      </c>
      <c r="F7997" s="26" t="s">
        <v>1016</v>
      </c>
      <c r="G7997" s="24">
        <v>45819.690752314818</v>
      </c>
    </row>
    <row r="7998" spans="1:7" x14ac:dyDescent="0.25">
      <c r="A7998" s="26" t="s">
        <v>15342</v>
      </c>
      <c r="B7998" s="26" t="s">
        <v>12238</v>
      </c>
      <c r="C7998" s="26" t="s">
        <v>1014</v>
      </c>
      <c r="D7998" s="26" t="s">
        <v>1029</v>
      </c>
      <c r="E7998" s="24">
        <v>45819.690891203703</v>
      </c>
      <c r="F7998" s="26" t="s">
        <v>1016</v>
      </c>
      <c r="G7998" s="24">
        <v>45819.690891203703</v>
      </c>
    </row>
    <row r="7999" spans="1:7" x14ac:dyDescent="0.25">
      <c r="A7999" s="26" t="s">
        <v>15343</v>
      </c>
      <c r="B7999" s="26" t="s">
        <v>12243</v>
      </c>
      <c r="C7999" s="26" t="s">
        <v>1014</v>
      </c>
      <c r="D7999" s="26" t="s">
        <v>1029</v>
      </c>
      <c r="E7999" s="24">
        <v>45819.691111111111</v>
      </c>
      <c r="F7999" s="26" t="s">
        <v>1016</v>
      </c>
      <c r="G7999" s="24">
        <v>45819.691111111111</v>
      </c>
    </row>
    <row r="8000" spans="1:7" x14ac:dyDescent="0.25">
      <c r="A8000" s="26" t="s">
        <v>15344</v>
      </c>
      <c r="B8000" s="26" t="s">
        <v>12236</v>
      </c>
      <c r="C8000" s="26" t="s">
        <v>1014</v>
      </c>
      <c r="D8000" s="26" t="s">
        <v>1029</v>
      </c>
      <c r="E8000" s="24">
        <v>45819.691180555557</v>
      </c>
      <c r="F8000" s="26" t="s">
        <v>1016</v>
      </c>
      <c r="G8000" s="24">
        <v>45819.691180555557</v>
      </c>
    </row>
    <row r="8001" spans="1:7" x14ac:dyDescent="0.25">
      <c r="A8001" s="26" t="s">
        <v>15345</v>
      </c>
      <c r="B8001" s="26" t="s">
        <v>7608</v>
      </c>
      <c r="C8001" s="26" t="s">
        <v>1019</v>
      </c>
      <c r="D8001" s="26" t="s">
        <v>73</v>
      </c>
      <c r="E8001" s="24">
        <v>45819.692025462966</v>
      </c>
      <c r="F8001" s="26" t="s">
        <v>1011</v>
      </c>
      <c r="G8001" s="24">
        <v>45819.692025462966</v>
      </c>
    </row>
    <row r="8002" spans="1:7" x14ac:dyDescent="0.25">
      <c r="A8002" s="26" t="s">
        <v>15346</v>
      </c>
      <c r="B8002" s="26" t="s">
        <v>9788</v>
      </c>
      <c r="C8002" s="26" t="s">
        <v>1019</v>
      </c>
      <c r="D8002" s="26" t="s">
        <v>73</v>
      </c>
      <c r="E8002" s="24">
        <v>45819.692175925928</v>
      </c>
      <c r="F8002" s="26" t="s">
        <v>1011</v>
      </c>
      <c r="G8002" s="24">
        <v>45819.692175925928</v>
      </c>
    </row>
    <row r="8003" spans="1:7" x14ac:dyDescent="0.25">
      <c r="A8003" s="26" t="s">
        <v>15347</v>
      </c>
      <c r="B8003" s="26" t="s">
        <v>5645</v>
      </c>
      <c r="C8003" s="26" t="s">
        <v>1019</v>
      </c>
      <c r="D8003" s="26" t="s">
        <v>61</v>
      </c>
      <c r="E8003" s="24">
        <v>45819.693981481483</v>
      </c>
      <c r="F8003" s="26" t="s">
        <v>1011</v>
      </c>
      <c r="G8003" s="24">
        <v>45819.693981481483</v>
      </c>
    </row>
    <row r="8004" spans="1:7" x14ac:dyDescent="0.25">
      <c r="A8004" s="26" t="s">
        <v>15348</v>
      </c>
      <c r="B8004" s="26" t="s">
        <v>4036</v>
      </c>
      <c r="C8004" s="26" t="s">
        <v>1012</v>
      </c>
      <c r="D8004" s="26" t="s">
        <v>77</v>
      </c>
      <c r="E8004" s="24">
        <v>45819.69427083333</v>
      </c>
      <c r="F8004" s="26" t="s">
        <v>1011</v>
      </c>
      <c r="G8004" s="24">
        <v>45819.69427083333</v>
      </c>
    </row>
    <row r="8005" spans="1:7" x14ac:dyDescent="0.25">
      <c r="A8005" s="26" t="s">
        <v>15349</v>
      </c>
      <c r="B8005" s="26" t="s">
        <v>4036</v>
      </c>
      <c r="C8005" s="26" t="s">
        <v>1019</v>
      </c>
      <c r="D8005" s="26" t="s">
        <v>61</v>
      </c>
      <c r="E8005" s="24">
        <v>45819.694513888891</v>
      </c>
      <c r="F8005" s="26" t="s">
        <v>1011</v>
      </c>
      <c r="G8005" s="24">
        <v>45819.694513888891</v>
      </c>
    </row>
    <row r="8006" spans="1:7" x14ac:dyDescent="0.25">
      <c r="A8006" s="26" t="s">
        <v>15350</v>
      </c>
      <c r="B8006" s="26" t="s">
        <v>5641</v>
      </c>
      <c r="C8006" s="26" t="s">
        <v>1019</v>
      </c>
      <c r="D8006" s="26" t="s">
        <v>61</v>
      </c>
      <c r="E8006" s="24">
        <v>45819.694803240738</v>
      </c>
      <c r="F8006" s="26" t="s">
        <v>1011</v>
      </c>
      <c r="G8006" s="24">
        <v>45819.694803240738</v>
      </c>
    </row>
    <row r="8007" spans="1:7" x14ac:dyDescent="0.25">
      <c r="A8007" s="26" t="s">
        <v>15351</v>
      </c>
      <c r="B8007" s="26" t="s">
        <v>4445</v>
      </c>
      <c r="C8007" s="26" t="s">
        <v>1004</v>
      </c>
      <c r="D8007" s="26" t="s">
        <v>1005</v>
      </c>
      <c r="E8007" s="24">
        <v>45819.695034722223</v>
      </c>
      <c r="F8007" s="26" t="s">
        <v>1016</v>
      </c>
      <c r="G8007" s="24">
        <v>45819.695034722223</v>
      </c>
    </row>
    <row r="8008" spans="1:7" x14ac:dyDescent="0.25">
      <c r="A8008" s="26" t="s">
        <v>15352</v>
      </c>
      <c r="B8008" s="26" t="s">
        <v>4480</v>
      </c>
      <c r="C8008" s="26" t="s">
        <v>1004</v>
      </c>
      <c r="D8008" s="26" t="s">
        <v>1005</v>
      </c>
      <c r="E8008" s="24">
        <v>45819.695092592592</v>
      </c>
      <c r="F8008" s="26" t="s">
        <v>1016</v>
      </c>
      <c r="G8008" s="24">
        <v>45819.695092592592</v>
      </c>
    </row>
    <row r="8009" spans="1:7" x14ac:dyDescent="0.25">
      <c r="A8009" s="26" t="s">
        <v>15353</v>
      </c>
      <c r="B8009" s="26" t="s">
        <v>4200</v>
      </c>
      <c r="C8009" s="26" t="s">
        <v>1004</v>
      </c>
      <c r="D8009" s="26" t="s">
        <v>1005</v>
      </c>
      <c r="E8009" s="24">
        <v>45819.695150462961</v>
      </c>
      <c r="F8009" s="26" t="s">
        <v>1016</v>
      </c>
      <c r="G8009" s="24">
        <v>45819.695150462961</v>
      </c>
    </row>
    <row r="8010" spans="1:7" x14ac:dyDescent="0.25">
      <c r="A8010" s="26" t="s">
        <v>15354</v>
      </c>
      <c r="B8010" s="26" t="s">
        <v>4184</v>
      </c>
      <c r="C8010" s="26" t="s">
        <v>1004</v>
      </c>
      <c r="D8010" s="26" t="s">
        <v>1005</v>
      </c>
      <c r="E8010" s="24">
        <v>45819.695196759261</v>
      </c>
      <c r="F8010" s="26" t="s">
        <v>1016</v>
      </c>
      <c r="G8010" s="24">
        <v>45819.695196759261</v>
      </c>
    </row>
    <row r="8011" spans="1:7" x14ac:dyDescent="0.25">
      <c r="A8011" s="26" t="s">
        <v>15355</v>
      </c>
      <c r="B8011" s="26" t="s">
        <v>4243</v>
      </c>
      <c r="C8011" s="26" t="s">
        <v>1004</v>
      </c>
      <c r="D8011" s="26" t="s">
        <v>1005</v>
      </c>
      <c r="E8011" s="24">
        <v>45819.6952662037</v>
      </c>
      <c r="F8011" s="26" t="s">
        <v>1016</v>
      </c>
      <c r="G8011" s="24">
        <v>45819.6952662037</v>
      </c>
    </row>
    <row r="8012" spans="1:7" x14ac:dyDescent="0.25">
      <c r="A8012" s="26" t="s">
        <v>15356</v>
      </c>
      <c r="B8012" s="26" t="s">
        <v>4235</v>
      </c>
      <c r="C8012" s="26" t="s">
        <v>1004</v>
      </c>
      <c r="D8012" s="26" t="s">
        <v>1005</v>
      </c>
      <c r="E8012" s="24">
        <v>45819.695405092592</v>
      </c>
      <c r="F8012" s="26" t="s">
        <v>1016</v>
      </c>
      <c r="G8012" s="24">
        <v>45819.695405092592</v>
      </c>
    </row>
    <row r="8013" spans="1:7" x14ac:dyDescent="0.25">
      <c r="A8013" s="26" t="s">
        <v>15357</v>
      </c>
      <c r="B8013" s="26" t="s">
        <v>4241</v>
      </c>
      <c r="C8013" s="26" t="s">
        <v>1004</v>
      </c>
      <c r="D8013" s="26" t="s">
        <v>1005</v>
      </c>
      <c r="E8013" s="24">
        <v>45819.695451388892</v>
      </c>
      <c r="F8013" s="26" t="s">
        <v>1016</v>
      </c>
      <c r="G8013" s="24">
        <v>45819.695451388892</v>
      </c>
    </row>
    <row r="8014" spans="1:7" x14ac:dyDescent="0.25">
      <c r="A8014" s="26" t="s">
        <v>15358</v>
      </c>
      <c r="B8014" s="26" t="s">
        <v>4204</v>
      </c>
      <c r="C8014" s="26" t="s">
        <v>1004</v>
      </c>
      <c r="D8014" s="26" t="s">
        <v>1005</v>
      </c>
      <c r="E8014" s="24">
        <v>45819.6955787037</v>
      </c>
      <c r="F8014" s="26" t="s">
        <v>1016</v>
      </c>
      <c r="G8014" s="24">
        <v>45819.6955787037</v>
      </c>
    </row>
    <row r="8015" spans="1:7" x14ac:dyDescent="0.25">
      <c r="A8015" s="26" t="s">
        <v>15359</v>
      </c>
      <c r="B8015" s="26" t="s">
        <v>11698</v>
      </c>
      <c r="C8015" s="26" t="s">
        <v>1014</v>
      </c>
      <c r="D8015" s="26" t="s">
        <v>1026</v>
      </c>
      <c r="E8015" s="24">
        <v>45819.697152777779</v>
      </c>
      <c r="F8015" s="26" t="s">
        <v>1016</v>
      </c>
      <c r="G8015" s="24">
        <v>45819.697152777779</v>
      </c>
    </row>
    <row r="8016" spans="1:7" x14ac:dyDescent="0.25">
      <c r="A8016" s="26" t="s">
        <v>15360</v>
      </c>
      <c r="B8016" s="26" t="s">
        <v>7794</v>
      </c>
      <c r="C8016" s="26" t="s">
        <v>1019</v>
      </c>
      <c r="D8016" s="26" t="s">
        <v>61</v>
      </c>
      <c r="E8016" s="24">
        <v>45819.697928240741</v>
      </c>
      <c r="F8016" s="26" t="s">
        <v>1011</v>
      </c>
      <c r="G8016" s="24">
        <v>45819.697928240741</v>
      </c>
    </row>
    <row r="8017" spans="1:7" x14ac:dyDescent="0.25">
      <c r="A8017" s="26" t="s">
        <v>15361</v>
      </c>
      <c r="B8017" s="26" t="s">
        <v>7797</v>
      </c>
      <c r="C8017" s="26" t="s">
        <v>1019</v>
      </c>
      <c r="D8017" s="26" t="s">
        <v>61</v>
      </c>
      <c r="E8017" s="24">
        <v>45819.69809027778</v>
      </c>
      <c r="F8017" s="26" t="s">
        <v>1011</v>
      </c>
      <c r="G8017" s="24">
        <v>45819.69809027778</v>
      </c>
    </row>
    <row r="8018" spans="1:7" x14ac:dyDescent="0.25">
      <c r="A8018" s="26" t="s">
        <v>15362</v>
      </c>
      <c r="B8018" s="26" t="s">
        <v>7802</v>
      </c>
      <c r="C8018" s="26" t="s">
        <v>1019</v>
      </c>
      <c r="D8018" s="26" t="s">
        <v>61</v>
      </c>
      <c r="E8018" s="24">
        <v>45819.698310185187</v>
      </c>
      <c r="F8018" s="26" t="s">
        <v>1011</v>
      </c>
      <c r="G8018" s="24">
        <v>45819.698310185187</v>
      </c>
    </row>
    <row r="8019" spans="1:7" x14ac:dyDescent="0.25">
      <c r="A8019" s="26" t="s">
        <v>15363</v>
      </c>
      <c r="B8019" s="26" t="s">
        <v>7801</v>
      </c>
      <c r="C8019" s="26" t="s">
        <v>1019</v>
      </c>
      <c r="D8019" s="26" t="s">
        <v>61</v>
      </c>
      <c r="E8019" s="24">
        <v>45819.69840277778</v>
      </c>
      <c r="F8019" s="26" t="s">
        <v>1011</v>
      </c>
      <c r="G8019" s="24">
        <v>45819.69840277778</v>
      </c>
    </row>
    <row r="8020" spans="1:7" x14ac:dyDescent="0.25">
      <c r="A8020" s="26" t="s">
        <v>15364</v>
      </c>
      <c r="B8020" s="26" t="s">
        <v>7793</v>
      </c>
      <c r="C8020" s="26" t="s">
        <v>1019</v>
      </c>
      <c r="D8020" s="26" t="s">
        <v>61</v>
      </c>
      <c r="E8020" s="24">
        <v>45819.698506944442</v>
      </c>
      <c r="F8020" s="26" t="s">
        <v>1011</v>
      </c>
      <c r="G8020" s="24">
        <v>45819.698506944442</v>
      </c>
    </row>
    <row r="8021" spans="1:7" x14ac:dyDescent="0.25">
      <c r="A8021" s="26" t="s">
        <v>15365</v>
      </c>
      <c r="B8021" s="26" t="s">
        <v>7796</v>
      </c>
      <c r="C8021" s="26" t="s">
        <v>1019</v>
      </c>
      <c r="D8021" s="26" t="s">
        <v>61</v>
      </c>
      <c r="E8021" s="24">
        <v>45819.69903935185</v>
      </c>
      <c r="F8021" s="26" t="s">
        <v>1011</v>
      </c>
      <c r="G8021" s="24">
        <v>45819.69903935185</v>
      </c>
    </row>
    <row r="8022" spans="1:7" x14ac:dyDescent="0.25">
      <c r="A8022" s="26" t="s">
        <v>15366</v>
      </c>
      <c r="B8022" s="26" t="s">
        <v>4239</v>
      </c>
      <c r="C8022" s="26" t="s">
        <v>1004</v>
      </c>
      <c r="D8022" s="26" t="s">
        <v>1005</v>
      </c>
      <c r="E8022" s="24">
        <v>45819.699942129628</v>
      </c>
      <c r="F8022" s="26" t="s">
        <v>1016</v>
      </c>
      <c r="G8022" s="24">
        <v>45819.699942129628</v>
      </c>
    </row>
    <row r="8023" spans="1:7" x14ac:dyDescent="0.25">
      <c r="A8023" s="26" t="s">
        <v>15367</v>
      </c>
      <c r="B8023" s="26" t="s">
        <v>3451</v>
      </c>
      <c r="C8023" s="26" t="s">
        <v>1012</v>
      </c>
      <c r="D8023" s="26" t="s">
        <v>77</v>
      </c>
      <c r="E8023" s="24">
        <v>45819.700810185182</v>
      </c>
      <c r="F8023" s="26" t="s">
        <v>1011</v>
      </c>
      <c r="G8023" s="24">
        <v>45819.700810185182</v>
      </c>
    </row>
    <row r="8024" spans="1:7" x14ac:dyDescent="0.25">
      <c r="A8024" s="26" t="s">
        <v>15368</v>
      </c>
      <c r="B8024" s="26" t="s">
        <v>3850</v>
      </c>
      <c r="C8024" s="26" t="s">
        <v>1012</v>
      </c>
      <c r="D8024" s="26" t="s">
        <v>219</v>
      </c>
      <c r="E8024" s="24">
        <v>45819.701956018522</v>
      </c>
      <c r="F8024" s="26" t="s">
        <v>1011</v>
      </c>
      <c r="G8024" s="24">
        <v>45819.701956018522</v>
      </c>
    </row>
    <row r="8025" spans="1:7" x14ac:dyDescent="0.25">
      <c r="A8025" s="26" t="s">
        <v>15369</v>
      </c>
      <c r="B8025" s="26" t="s">
        <v>7690</v>
      </c>
      <c r="C8025" s="26" t="s">
        <v>1019</v>
      </c>
      <c r="D8025" s="26" t="s">
        <v>256</v>
      </c>
      <c r="E8025" s="24">
        <v>45819.702638888892</v>
      </c>
      <c r="F8025" s="26" t="s">
        <v>1011</v>
      </c>
      <c r="G8025" s="24">
        <v>45819.702638888892</v>
      </c>
    </row>
    <row r="8026" spans="1:7" x14ac:dyDescent="0.25">
      <c r="A8026" s="26" t="s">
        <v>15370</v>
      </c>
      <c r="B8026" s="26" t="s">
        <v>2910</v>
      </c>
      <c r="C8026" s="26" t="s">
        <v>1012</v>
      </c>
      <c r="D8026" s="26" t="s">
        <v>77</v>
      </c>
      <c r="E8026" s="24">
        <v>45819.705243055556</v>
      </c>
      <c r="F8026" s="26" t="s">
        <v>1011</v>
      </c>
      <c r="G8026" s="24">
        <v>45819.705243055556</v>
      </c>
    </row>
    <row r="8027" spans="1:7" x14ac:dyDescent="0.25">
      <c r="A8027" s="26" t="s">
        <v>15371</v>
      </c>
      <c r="B8027" s="26" t="s">
        <v>11698</v>
      </c>
      <c r="C8027" s="26" t="s">
        <v>1017</v>
      </c>
      <c r="D8027" s="26" t="s">
        <v>1026</v>
      </c>
      <c r="E8027" s="24">
        <v>45819.705370370371</v>
      </c>
      <c r="F8027" s="26" t="s">
        <v>1016</v>
      </c>
      <c r="G8027" s="24">
        <v>45819.705370370371</v>
      </c>
    </row>
    <row r="8028" spans="1:7" x14ac:dyDescent="0.25">
      <c r="A8028" s="26" t="s">
        <v>15372</v>
      </c>
      <c r="B8028" s="26" t="s">
        <v>5117</v>
      </c>
      <c r="C8028" s="26" t="s">
        <v>1012</v>
      </c>
      <c r="D8028" s="26" t="s">
        <v>77</v>
      </c>
      <c r="E8028" s="24">
        <v>45819.706134259257</v>
      </c>
      <c r="F8028" s="26" t="s">
        <v>1011</v>
      </c>
      <c r="G8028" s="24">
        <v>45819.706134259257</v>
      </c>
    </row>
    <row r="8029" spans="1:7" x14ac:dyDescent="0.25">
      <c r="A8029" s="26" t="s">
        <v>15373</v>
      </c>
      <c r="B8029" s="26" t="s">
        <v>7701</v>
      </c>
      <c r="C8029" s="26" t="s">
        <v>1019</v>
      </c>
      <c r="D8029" s="26" t="s">
        <v>77</v>
      </c>
      <c r="E8029" s="24">
        <v>45819.704837962963</v>
      </c>
      <c r="F8029" s="26" t="s">
        <v>1011</v>
      </c>
      <c r="G8029" s="24">
        <v>45819.704837962963</v>
      </c>
    </row>
    <row r="8030" spans="1:7" x14ac:dyDescent="0.25">
      <c r="A8030" s="26" t="s">
        <v>15374</v>
      </c>
      <c r="B8030" s="26" t="s">
        <v>2910</v>
      </c>
      <c r="C8030" s="26" t="s">
        <v>1019</v>
      </c>
      <c r="D8030" s="26" t="s">
        <v>77</v>
      </c>
      <c r="E8030" s="24">
        <v>45819.705451388887</v>
      </c>
      <c r="F8030" s="26" t="s">
        <v>1011</v>
      </c>
      <c r="G8030" s="24">
        <v>45819.705451388887</v>
      </c>
    </row>
    <row r="8031" spans="1:7" x14ac:dyDescent="0.25">
      <c r="A8031" s="26" t="s">
        <v>15375</v>
      </c>
      <c r="B8031" s="26" t="s">
        <v>5117</v>
      </c>
      <c r="C8031" s="26" t="s">
        <v>1019</v>
      </c>
      <c r="D8031" s="26" t="s">
        <v>77</v>
      </c>
      <c r="E8031" s="24">
        <v>45819.706342592595</v>
      </c>
      <c r="F8031" s="26" t="s">
        <v>1011</v>
      </c>
      <c r="G8031" s="24">
        <v>45819.706342592595</v>
      </c>
    </row>
    <row r="8032" spans="1:7" x14ac:dyDescent="0.25">
      <c r="A8032" s="26" t="s">
        <v>15376</v>
      </c>
      <c r="B8032" s="26" t="s">
        <v>1320</v>
      </c>
      <c r="C8032" s="26" t="s">
        <v>1019</v>
      </c>
      <c r="D8032" s="26" t="s">
        <v>77</v>
      </c>
      <c r="E8032" s="24">
        <v>45819.706828703704</v>
      </c>
      <c r="F8032" s="26" t="s">
        <v>1011</v>
      </c>
      <c r="G8032" s="24">
        <v>45819.706828703704</v>
      </c>
    </row>
    <row r="8033" spans="1:7" x14ac:dyDescent="0.25">
      <c r="A8033" s="26" t="s">
        <v>15377</v>
      </c>
      <c r="B8033" s="26" t="s">
        <v>1458</v>
      </c>
      <c r="C8033" s="26" t="s">
        <v>1019</v>
      </c>
      <c r="D8033" s="26" t="s">
        <v>77</v>
      </c>
      <c r="E8033" s="24">
        <v>45819.707025462965</v>
      </c>
      <c r="F8033" s="26" t="s">
        <v>1011</v>
      </c>
      <c r="G8033" s="24">
        <v>45819.707025462965</v>
      </c>
    </row>
    <row r="8034" spans="1:7" x14ac:dyDescent="0.25">
      <c r="A8034" s="26" t="s">
        <v>15378</v>
      </c>
      <c r="B8034" s="26" t="s">
        <v>1460</v>
      </c>
      <c r="C8034" s="26" t="s">
        <v>1019</v>
      </c>
      <c r="D8034" s="26" t="s">
        <v>77</v>
      </c>
      <c r="E8034" s="24">
        <v>45819.707118055558</v>
      </c>
      <c r="F8034" s="26" t="s">
        <v>1011</v>
      </c>
      <c r="G8034" s="24">
        <v>45819.707118055558</v>
      </c>
    </row>
    <row r="8035" spans="1:7" x14ac:dyDescent="0.25">
      <c r="A8035" s="26" t="s">
        <v>15379</v>
      </c>
      <c r="B8035" s="26" t="s">
        <v>1462</v>
      </c>
      <c r="C8035" s="26" t="s">
        <v>1019</v>
      </c>
      <c r="D8035" s="26" t="s">
        <v>77</v>
      </c>
      <c r="E8035" s="24">
        <v>45819.707268518519</v>
      </c>
      <c r="F8035" s="26" t="s">
        <v>1011</v>
      </c>
      <c r="G8035" s="24">
        <v>45819.707268518519</v>
      </c>
    </row>
    <row r="8036" spans="1:7" x14ac:dyDescent="0.25">
      <c r="A8036" s="26" t="s">
        <v>15380</v>
      </c>
      <c r="B8036" s="26" t="s">
        <v>1464</v>
      </c>
      <c r="C8036" s="26" t="s">
        <v>1019</v>
      </c>
      <c r="D8036" s="26" t="s">
        <v>77</v>
      </c>
      <c r="E8036" s="24">
        <v>45819.707499999997</v>
      </c>
      <c r="F8036" s="26" t="s">
        <v>1011</v>
      </c>
      <c r="G8036" s="24">
        <v>45819.707499999997</v>
      </c>
    </row>
    <row r="8037" spans="1:7" x14ac:dyDescent="0.25">
      <c r="A8037" s="26" t="s">
        <v>15381</v>
      </c>
      <c r="B8037" s="26" t="s">
        <v>1466</v>
      </c>
      <c r="C8037" s="26" t="s">
        <v>1019</v>
      </c>
      <c r="D8037" s="26" t="s">
        <v>77</v>
      </c>
      <c r="E8037" s="24">
        <v>45819.707708333335</v>
      </c>
      <c r="F8037" s="26" t="s">
        <v>1011</v>
      </c>
      <c r="G8037" s="24">
        <v>45819.707708333335</v>
      </c>
    </row>
    <row r="8038" spans="1:7" x14ac:dyDescent="0.25">
      <c r="A8038" s="26" t="s">
        <v>15382</v>
      </c>
      <c r="B8038" s="26" t="s">
        <v>1468</v>
      </c>
      <c r="C8038" s="26" t="s">
        <v>1019</v>
      </c>
      <c r="D8038" s="26" t="s">
        <v>77</v>
      </c>
      <c r="E8038" s="24">
        <v>45819.70789351852</v>
      </c>
      <c r="F8038" s="26" t="s">
        <v>1011</v>
      </c>
      <c r="G8038" s="24">
        <v>45819.70789351852</v>
      </c>
    </row>
    <row r="8039" spans="1:7" x14ac:dyDescent="0.25">
      <c r="A8039" s="26" t="s">
        <v>15383</v>
      </c>
      <c r="B8039" s="26" t="s">
        <v>2402</v>
      </c>
      <c r="C8039" s="26" t="s">
        <v>1019</v>
      </c>
      <c r="D8039" s="26" t="s">
        <v>77</v>
      </c>
      <c r="E8039" s="24">
        <v>45819.709652777776</v>
      </c>
      <c r="F8039" s="26" t="s">
        <v>1011</v>
      </c>
      <c r="G8039" s="24">
        <v>45819.709652777776</v>
      </c>
    </row>
    <row r="8040" spans="1:7" x14ac:dyDescent="0.25">
      <c r="A8040" s="26" t="s">
        <v>15384</v>
      </c>
      <c r="B8040" s="26" t="s">
        <v>1322</v>
      </c>
      <c r="C8040" s="26" t="s">
        <v>1019</v>
      </c>
      <c r="D8040" s="26" t="s">
        <v>77</v>
      </c>
      <c r="E8040" s="24">
        <v>45819.711041666669</v>
      </c>
      <c r="F8040" s="26" t="s">
        <v>1011</v>
      </c>
      <c r="G8040" s="24">
        <v>45819.711041666669</v>
      </c>
    </row>
    <row r="8041" spans="1:7" x14ac:dyDescent="0.25">
      <c r="A8041" s="26" t="s">
        <v>15385</v>
      </c>
      <c r="B8041" s="26" t="s">
        <v>4739</v>
      </c>
      <c r="C8041" s="26" t="s">
        <v>1019</v>
      </c>
      <c r="D8041" s="26" t="s">
        <v>77</v>
      </c>
      <c r="E8041" s="24">
        <v>45819.711180555554</v>
      </c>
      <c r="F8041" s="26" t="s">
        <v>1011</v>
      </c>
      <c r="G8041" s="24">
        <v>45819.711180555554</v>
      </c>
    </row>
    <row r="8042" spans="1:7" x14ac:dyDescent="0.25">
      <c r="A8042" s="26" t="s">
        <v>15386</v>
      </c>
      <c r="B8042" s="26" t="s">
        <v>1446</v>
      </c>
      <c r="C8042" s="26" t="s">
        <v>1019</v>
      </c>
      <c r="D8042" s="26" t="s">
        <v>77</v>
      </c>
      <c r="E8042" s="24">
        <v>45819.711898148147</v>
      </c>
      <c r="F8042" s="26" t="s">
        <v>1011</v>
      </c>
      <c r="G8042" s="24">
        <v>45819.711898148147</v>
      </c>
    </row>
    <row r="8043" spans="1:7" x14ac:dyDescent="0.25">
      <c r="A8043" s="26" t="s">
        <v>15387</v>
      </c>
      <c r="B8043" s="26" t="s">
        <v>1448</v>
      </c>
      <c r="C8043" s="26" t="s">
        <v>1019</v>
      </c>
      <c r="D8043" s="26" t="s">
        <v>77</v>
      </c>
      <c r="E8043" s="24">
        <v>45819.711956018517</v>
      </c>
      <c r="F8043" s="26" t="s">
        <v>1011</v>
      </c>
      <c r="G8043" s="24">
        <v>45819.711956018517</v>
      </c>
    </row>
    <row r="8044" spans="1:7" x14ac:dyDescent="0.25">
      <c r="A8044" s="26" t="s">
        <v>15388</v>
      </c>
      <c r="B8044" s="26" t="s">
        <v>1450</v>
      </c>
      <c r="C8044" s="26" t="s">
        <v>1019</v>
      </c>
      <c r="D8044" s="26" t="s">
        <v>77</v>
      </c>
      <c r="E8044" s="24">
        <v>45819.712013888886</v>
      </c>
      <c r="F8044" s="26" t="s">
        <v>1011</v>
      </c>
      <c r="G8044" s="24">
        <v>45819.712013888886</v>
      </c>
    </row>
    <row r="8045" spans="1:7" x14ac:dyDescent="0.25">
      <c r="A8045" s="26" t="s">
        <v>15389</v>
      </c>
      <c r="B8045" s="26" t="s">
        <v>1454</v>
      </c>
      <c r="C8045" s="26" t="s">
        <v>1019</v>
      </c>
      <c r="D8045" s="26" t="s">
        <v>77</v>
      </c>
      <c r="E8045" s="24">
        <v>45819.712083333332</v>
      </c>
      <c r="F8045" s="26" t="s">
        <v>1011</v>
      </c>
      <c r="G8045" s="24">
        <v>45819.712083333332</v>
      </c>
    </row>
    <row r="8046" spans="1:7" x14ac:dyDescent="0.25">
      <c r="A8046" s="26" t="s">
        <v>15390</v>
      </c>
      <c r="B8046" s="26" t="s">
        <v>1836</v>
      </c>
      <c r="C8046" s="26" t="s">
        <v>1012</v>
      </c>
      <c r="D8046" s="26" t="s">
        <v>77</v>
      </c>
      <c r="E8046" s="24">
        <v>45819.717731481483</v>
      </c>
      <c r="F8046" s="26" t="s">
        <v>1011</v>
      </c>
      <c r="G8046" s="24">
        <v>45819.717731481483</v>
      </c>
    </row>
    <row r="8047" spans="1:7" x14ac:dyDescent="0.25">
      <c r="A8047" s="26" t="s">
        <v>15391</v>
      </c>
      <c r="B8047" s="26" t="s">
        <v>1838</v>
      </c>
      <c r="C8047" s="26" t="s">
        <v>1012</v>
      </c>
      <c r="D8047" s="26" t="s">
        <v>77</v>
      </c>
      <c r="E8047" s="24">
        <v>45819.717997685184</v>
      </c>
      <c r="F8047" s="26" t="s">
        <v>1011</v>
      </c>
      <c r="G8047" s="24">
        <v>45819.717997685184</v>
      </c>
    </row>
    <row r="8048" spans="1:7" x14ac:dyDescent="0.25">
      <c r="A8048" s="26" t="s">
        <v>15392</v>
      </c>
      <c r="B8048" s="26" t="s">
        <v>1834</v>
      </c>
      <c r="C8048" s="26" t="s">
        <v>1012</v>
      </c>
      <c r="D8048" s="26" t="s">
        <v>77</v>
      </c>
      <c r="E8048" s="24">
        <v>45819.718287037038</v>
      </c>
      <c r="F8048" s="26" t="s">
        <v>1011</v>
      </c>
      <c r="G8048" s="24">
        <v>45819.718287037038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37</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59329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88724</v>
      </c>
      <c r="C4" s="19">
        <f ca="1">SUMIFS('Data Power app'!$G:$G,'Data Power app'!N:N,"&gt;"&amp;$I$2,'Data Power app'!F:F,Report!$A4)</f>
        <v>88987</v>
      </c>
      <c r="D4" s="19">
        <f ca="1">SUMIFS('Data Power app'!$G:$G,'Data Power app'!V:V,"&gt;"&amp;$I$2,'Data Power app'!$F:$F,Report!$A4)</f>
        <v>96779</v>
      </c>
      <c r="E4" s="19">
        <f ca="1">SUMIFS('Data Power app'!$G:$G,'Data Power app'!AA:AA,"&gt;"&amp;$I$2,'Data Power app'!$F:$F,Report!$A4)</f>
        <v>58079</v>
      </c>
      <c r="F4" s="20">
        <f ca="1">SUMIFS('Data Power app'!$G:$G,'Data Power app'!AF:AF,"="&amp;$I$2,'Data Power app'!$F:$F,Report!$A4)</f>
        <v>122169</v>
      </c>
    </row>
    <row r="5" spans="1:12" x14ac:dyDescent="0.25">
      <c r="A5" s="21" t="s">
        <v>1230</v>
      </c>
      <c r="B5" s="22">
        <f ca="1">SUM(B3:B4)</f>
        <v>132711</v>
      </c>
      <c r="C5" s="22">
        <f t="shared" ref="C5:F5" ca="1" si="0">SUM(C3:C4)</f>
        <v>88987</v>
      </c>
      <c r="D5" s="22">
        <f t="shared" ca="1" si="0"/>
        <v>96779</v>
      </c>
      <c r="E5" s="22">
        <f t="shared" ca="1" si="0"/>
        <v>117408</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2025-06-11T10:37:23Z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