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45" documentId="8_{050AFC0B-4AB8-4CA8-82E3-C6EC7D3D2882}" xr6:coauthVersionLast="47" xr6:coauthVersionMax="47" xr10:uidLastSave="{C5C56D2F-D657-46BA-AF50-3BDBF011DEAB}"/>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Time'!$A$1:$G$9963</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<sst xmlns="http://schemas.openxmlformats.org/spreadsheetml/2006/main" count="86292" uniqueCount="17992">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</sst>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963" tableType="queryTable" totalsRowShown="0">
  <autoFilter ref="A1:G99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c r="AG5" s="31" t="s">
        <v>62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c r="AG25" s="31" t="s">
        <v>62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c r="AG140" s="31" t="s">
        <v>62</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v>45820.246215277781</v>
      </c>
      <c r="Y301" s="4" t="s">
        <v>77</v>
      </c>
      <c r="Z301" s="4">
        <v>45817</v>
      </c>
      <c r="AA301" s="4">
        <v>45820.24763888889</v>
      </c>
      <c r="AB301" s="4" t="s">
        <v>60</v>
      </c>
      <c r="AC301" s="4">
        <v>45817</v>
      </c>
      <c r="AD301" s="4">
        <v>45817</v>
      </c>
      <c r="AE301" s="4">
        <v>45819</v>
      </c>
      <c r="AF301" s="4"/>
      <c r="AG301" s="31" t="s">
        <v>62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v>45820.246458333335</v>
      </c>
      <c r="Y303" s="4" t="s">
        <v>77</v>
      </c>
      <c r="Z303" s="4">
        <v>45817</v>
      </c>
      <c r="AA303" s="4">
        <v>45820.248356481483</v>
      </c>
      <c r="AB303" s="4" t="s">
        <v>60</v>
      </c>
      <c r="AC303" s="4">
        <v>45817</v>
      </c>
      <c r="AD303" s="4">
        <v>45817</v>
      </c>
      <c r="AE303" s="4">
        <v>45819</v>
      </c>
      <c r="AF303" s="4"/>
      <c r="AG303" s="31" t="s">
        <v>62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v>45821.252268518518</v>
      </c>
      <c r="Y502" s="4" t="s">
        <v>77</v>
      </c>
      <c r="Z502" s="4">
        <v>45818</v>
      </c>
      <c r="AA502" s="4">
        <v>45821.252465277779</v>
      </c>
      <c r="AB502" s="4" t="s">
        <v>60</v>
      </c>
      <c r="AC502" s="4">
        <v>45819</v>
      </c>
      <c r="AD502" s="4">
        <v>45819</v>
      </c>
      <c r="AE502" s="4">
        <v>45820</v>
      </c>
      <c r="AF502" s="4"/>
      <c r="AG502" s="31" t="s">
        <v>62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v>45820.246249999997</v>
      </c>
      <c r="Y597" s="4" t="s">
        <v>77</v>
      </c>
      <c r="Z597" s="4">
        <v>45818</v>
      </c>
      <c r="AA597" s="4">
        <v>45820.247731481482</v>
      </c>
      <c r="AB597" s="4" t="s">
        <v>60</v>
      </c>
      <c r="AC597" s="4">
        <v>45819</v>
      </c>
      <c r="AD597" s="4">
        <v>45819</v>
      </c>
      <c r="AE597" s="4">
        <v>45821</v>
      </c>
      <c r="AF597" s="4"/>
      <c r="AG597" s="31" t="s">
        <v>62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v>45820.24628472222</v>
      </c>
      <c r="Y598" s="4" t="s">
        <v>77</v>
      </c>
      <c r="Z598" s="4">
        <v>45818</v>
      </c>
      <c r="AA598" s="4">
        <v>45820.247847222221</v>
      </c>
      <c r="AB598" s="4" t="s">
        <v>60</v>
      </c>
      <c r="AC598" s="4">
        <v>45819</v>
      </c>
      <c r="AD598" s="4">
        <v>45819</v>
      </c>
      <c r="AE598" s="4">
        <v>45821</v>
      </c>
      <c r="AF598" s="4"/>
      <c r="AG598" s="31" t="s">
        <v>62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v>45820.246319444443</v>
      </c>
      <c r="Y599" s="4" t="s">
        <v>77</v>
      </c>
      <c r="Z599" s="4">
        <v>45818</v>
      </c>
      <c r="AA599" s="4">
        <v>45820.24796296296</v>
      </c>
      <c r="AB599" s="4" t="s">
        <v>60</v>
      </c>
      <c r="AC599" s="4">
        <v>45819</v>
      </c>
      <c r="AD599" s="4">
        <v>45819</v>
      </c>
      <c r="AE599" s="4">
        <v>45821</v>
      </c>
      <c r="AF599" s="4"/>
      <c r="AG599" s="31" t="s">
        <v>62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v>45820.246388888889</v>
      </c>
      <c r="Y600" s="4" t="s">
        <v>77</v>
      </c>
      <c r="Z600" s="4">
        <v>45818</v>
      </c>
      <c r="AA600" s="4">
        <v>45820.248136574075</v>
      </c>
      <c r="AB600" s="4" t="s">
        <v>60</v>
      </c>
      <c r="AC600" s="4">
        <v>45819</v>
      </c>
      <c r="AD600" s="4">
        <v>45819</v>
      </c>
      <c r="AE600" s="4">
        <v>45821</v>
      </c>
      <c r="AF600" s="4"/>
      <c r="AG600" s="31" t="s">
        <v>62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v>45820.236157407409</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c r="AG699" s="31" t="s">
        <v>62</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v>45820.242395833331</v>
      </c>
      <c r="Y716" s="4" t="s">
        <v>77</v>
      </c>
      <c r="Z716" s="4">
        <v>45818</v>
      </c>
      <c r="AA716" s="4"/>
      <c r="AB716" s="4" t="s">
        <v>60</v>
      </c>
      <c r="AC716" s="4">
        <v>45819</v>
      </c>
      <c r="AD716" s="4">
        <v>45820</v>
      </c>
      <c r="AE716" s="4">
        <v>45821</v>
      </c>
      <c r="AF716" s="4"/>
      <c r="AG716" s="31" t="s">
        <v>97</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v>45820.246666666666</v>
      </c>
      <c r="Y729" s="4" t="s">
        <v>77</v>
      </c>
      <c r="Z729" s="4">
        <v>45818</v>
      </c>
      <c r="AA729" s="4">
        <v>45820.248761574076</v>
      </c>
      <c r="AB729" s="4" t="s">
        <v>60</v>
      </c>
      <c r="AC729" s="4">
        <v>45819</v>
      </c>
      <c r="AD729" s="4">
        <v>45820</v>
      </c>
      <c r="AE729" s="4">
        <v>45821</v>
      </c>
      <c r="AF729" s="4"/>
      <c r="AG729" s="31" t="s">
        <v>62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v>45820.246527777781</v>
      </c>
      <c r="Y730" s="4" t="s">
        <v>77</v>
      </c>
      <c r="Z730" s="4">
        <v>45818</v>
      </c>
      <c r="AA730" s="4">
        <v>45820.248564814814</v>
      </c>
      <c r="AB730" s="4" t="s">
        <v>60</v>
      </c>
      <c r="AC730" s="4">
        <v>45819</v>
      </c>
      <c r="AD730" s="4">
        <v>45820</v>
      </c>
      <c r="AE730" s="4">
        <v>45821</v>
      </c>
      <c r="AF730" s="4"/>
      <c r="AG730" s="31" t="s">
        <v>62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v>45820.246759259258</v>
      </c>
      <c r="Y731" s="4" t="s">
        <v>77</v>
      </c>
      <c r="Z731" s="4">
        <v>45818</v>
      </c>
      <c r="AA731" s="4">
        <v>45820.248819444445</v>
      </c>
      <c r="AB731" s="4" t="s">
        <v>60</v>
      </c>
      <c r="AC731" s="4">
        <v>45819</v>
      </c>
      <c r="AD731" s="4">
        <v>45820</v>
      </c>
      <c r="AE731" s="4">
        <v>45821</v>
      </c>
      <c r="AF731" s="4"/>
      <c r="AG731" s="31" t="s">
        <v>62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v>45820.24659722222</v>
      </c>
      <c r="Y732" s="4" t="s">
        <v>77</v>
      </c>
      <c r="Z732" s="4">
        <v>45818</v>
      </c>
      <c r="AA732" s="4">
        <v>45820.248657407406</v>
      </c>
      <c r="AB732" s="4" t="s">
        <v>60</v>
      </c>
      <c r="AC732" s="4">
        <v>45819</v>
      </c>
      <c r="AD732" s="4">
        <v>45820</v>
      </c>
      <c r="AE732" s="4">
        <v>45821</v>
      </c>
      <c r="AF732" s="4"/>
      <c r="AG732" s="31" t="s">
        <v>62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c r="AG955" s="31" t="s">
        <v>62</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v>45820.243842592594</v>
      </c>
      <c r="AB965" s="4" t="s">
        <v>60</v>
      </c>
      <c r="AC965" s="4">
        <v>45820</v>
      </c>
      <c r="AD965" s="4">
        <v>45821</v>
      </c>
      <c r="AE965" s="4">
        <v>45822</v>
      </c>
      <c r="AF965" s="4"/>
      <c r="AG965" s="31" t="s">
        <v>62</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v>45820.239016203705</v>
      </c>
      <c r="Y1220" s="4" t="s">
        <v>246</v>
      </c>
      <c r="Z1220" s="4" t="s">
        <v>60</v>
      </c>
      <c r="AA1220" s="4"/>
      <c r="AB1220" s="4" t="s">
        <v>60</v>
      </c>
      <c r="AC1220" s="4" t="s">
        <v>60</v>
      </c>
      <c r="AD1220" s="4">
        <v>45824</v>
      </c>
      <c r="AE1220" s="4">
        <v>45824</v>
      </c>
      <c r="AF1220" s="4"/>
      <c r="AG1220" s="31" t="s">
        <v>265</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v>45820.240057870367</v>
      </c>
      <c r="AB1234" s="4" t="s">
        <v>60</v>
      </c>
      <c r="AC1234" s="4">
        <v>45821</v>
      </c>
      <c r="AD1234" s="4">
        <v>45822</v>
      </c>
      <c r="AE1234" s="4">
        <v>45825</v>
      </c>
      <c r="AF1234" s="4"/>
      <c r="AG1234" s="31" t="s">
        <v>62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v>45820.239861111113</v>
      </c>
      <c r="AB1237" s="4" t="s">
        <v>60</v>
      </c>
      <c r="AC1237" s="4">
        <v>45821</v>
      </c>
      <c r="AD1237" s="4">
        <v>45822</v>
      </c>
      <c r="AE1237" s="4">
        <v>45825</v>
      </c>
      <c r="AF1237" s="4"/>
      <c r="AG1237" s="31" t="s">
        <v>62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t="s">
        <v>60</v>
      </c>
      <c r="AC1285" s="4" t="s">
        <v>60</v>
      </c>
      <c r="AD1285" s="4">
        <v>45824</v>
      </c>
      <c r="AE1285" s="4">
        <v>45825</v>
      </c>
      <c r="AF1285" s="4"/>
      <c r="AG1285" s="31" t="s">
        <v>62</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v>45820.247002314813</v>
      </c>
      <c r="Y1323" s="4" t="s">
        <v>125</v>
      </c>
      <c r="Z1323" s="4" t="s">
        <v>60</v>
      </c>
      <c r="AA1323" s="4"/>
      <c r="AB1323" s="4" t="s">
        <v>60</v>
      </c>
      <c r="AC1323" s="4" t="s">
        <v>60</v>
      </c>
      <c r="AD1323" s="4">
        <v>45824</v>
      </c>
      <c r="AE1323" s="4">
        <v>45825</v>
      </c>
      <c r="AF1323" s="4"/>
      <c r="AG1323" s="31" t="s">
        <v>265</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v>45820.238749999997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151</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ML-07</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v>45820.23878472222</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151</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ML-07</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v>45820.23883101852</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151</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ML-07</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v>45820.238703703704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151</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ML-07</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v>45820.238865740743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151</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ML-07</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v>45820.238912037035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151</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v>45820.238634259258</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151</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ML-07</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v>45820.238946759258</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151</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ML-07</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45821</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45821</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45821</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v>45820.240208333336</v>
      </c>
      <c r="AB1494" s="4" t="s">
        <v>60</v>
      </c>
      <c r="AC1494" s="4">
        <v>45824</v>
      </c>
      <c r="AD1494" s="4">
        <v>45825</v>
      </c>
      <c r="AE1494" s="4">
        <v>45826</v>
      </c>
      <c r="AF1494" s="4"/>
      <c r="AG1494" s="31" t="s">
        <v>62</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v>45820.240289351852</v>
      </c>
      <c r="AB1496" s="4" t="s">
        <v>60</v>
      </c>
      <c r="AC1496" s="4">
        <v>45824</v>
      </c>
      <c r="AD1496" s="4">
        <v>45825</v>
      </c>
      <c r="AE1496" s="4">
        <v>45826</v>
      </c>
      <c r="AF1496" s="4"/>
      <c r="AG1496" s="31" t="s">
        <v>62</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v>45820.238993055558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151</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ML-07</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v>45820.239039351851</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151</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ML-07</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v>45820.238680555558</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151</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ML-07</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v>45820.239085648151</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151</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ML-07</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v>45820.23914351852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151</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ML-07</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v>45820.239189814813</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151</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ML-07</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v>45820.239236111112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151</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ML-07</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v>45820.239282407405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151</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ML-07</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v>45820.239328703705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151</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ML-07</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v>45820.239432870374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151</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ML-07</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v>45820.239560185182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151</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ML-07</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v>45820.238530092596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151</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ML-07</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t="s">
        <v>60</v>
      </c>
      <c r="AC1807" s="4" t="s">
        <v>60</v>
      </c>
      <c r="AD1807" s="4">
        <v>45825</v>
      </c>
      <c r="AE1807" s="4">
        <v>45828</v>
      </c>
      <c r="AF1807" s="4"/>
      <c r="AG1807" s="31" t="s">
        <v>62</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v>45820.241400462961</v>
      </c>
      <c r="Y2191" s="4" t="s">
        <v>77</v>
      </c>
      <c r="Z2191" s="4">
        <v>45827</v>
      </c>
      <c r="AA2191" s="4"/>
      <c r="AB2191" s="4" t="s">
        <v>60</v>
      </c>
      <c r="AC2191" s="4">
        <v>45828</v>
      </c>
      <c r="AD2191" s="4">
        <v>45829</v>
      </c>
      <c r="AE2191" s="4">
        <v>45831</v>
      </c>
      <c r="AF2191" s="4"/>
      <c r="AG2191" s="31" t="s">
        <v>97</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v>45820.248935185184</v>
      </c>
      <c r="AB2192" s="4" t="s">
        <v>60</v>
      </c>
      <c r="AC2192" s="4">
        <v>45828</v>
      </c>
      <c r="AD2192" s="4">
        <v>45829</v>
      </c>
      <c r="AE2192" s="4">
        <v>45831</v>
      </c>
      <c r="AF2192" s="4"/>
      <c r="AG2192" s="31" t="s">
        <v>62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v>45820.24962962963</v>
      </c>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v>45820.249907407408</v>
      </c>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v>45820.249988425923</v>
      </c>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v>45821.250023148146</v>
      </c>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v>45821.250150462962</v>
      </c>
      <c r="AB2342" s="4" t="s">
        <v>60</v>
      </c>
      <c r="AC2342" s="4">
        <v>45830</v>
      </c>
      <c r="AD2342" s="4">
        <v>45831</v>
      </c>
      <c r="AE2342" s="4">
        <v>45832</v>
      </c>
      <c r="AF2342" s="4"/>
      <c r="AG2342" s="31" t="s">
        <v>62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v>45821.250196759262</v>
      </c>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t="s">
        <v>60</v>
      </c>
      <c r="AC2384" s="4" t="s">
        <v>60</v>
      </c>
      <c r="AD2384" s="4">
        <v>45831</v>
      </c>
      <c r="AE2384" s="4">
        <v>45833</v>
      </c>
      <c r="AF2384" s="4"/>
      <c r="AG2384" s="31" t="s">
        <v>62</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v>45820.244108796294</v>
      </c>
      <c r="Y2513" s="4" t="s">
        <v>125</v>
      </c>
      <c r="Z2513" s="4" t="s">
        <v>60</v>
      </c>
      <c r="AA2513" s="4">
        <v>45820.244895833333</v>
      </c>
      <c r="AB2513" s="4" t="s">
        <v>60</v>
      </c>
      <c r="AC2513" s="4" t="s">
        <v>60</v>
      </c>
      <c r="AD2513" s="4">
        <v>45834</v>
      </c>
      <c r="AE2513" s="4">
        <v>45835</v>
      </c>
      <c r="AF2513" s="4"/>
      <c r="AG2513" s="31" t="s">
        <v>62</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v>45820.244317129633</v>
      </c>
      <c r="Y2658" s="4" t="s">
        <v>125</v>
      </c>
      <c r="Z2658" s="4" t="s">
        <v>60</v>
      </c>
      <c r="AA2658" s="4">
        <v>45820.245081018518</v>
      </c>
      <c r="AB2658" s="4" t="s">
        <v>60</v>
      </c>
      <c r="AC2658" s="4" t="s">
        <v>60</v>
      </c>
      <c r="AD2658" s="4">
        <v>45835</v>
      </c>
      <c r="AE2658" s="4">
        <v>45836</v>
      </c>
      <c r="AF2658" s="4"/>
      <c r="AG2658" s="31" t="s">
        <v>62</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v>45820.245254629626</v>
      </c>
      <c r="AB2705" s="4" t="s">
        <v>60</v>
      </c>
      <c r="AC2705" s="4" t="s">
        <v>60</v>
      </c>
      <c r="AD2705" s="4">
        <v>45866</v>
      </c>
      <c r="AE2705" s="4">
        <v>45868</v>
      </c>
      <c r="AF2705" s="4"/>
      <c r="AG2705" s="31" t="s">
        <v>62</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96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row r="9900" spans="1:7" x14ac:dyDescent="0.25">
      <c r="A9900" s="26" t="s">
        <v>17928</v>
      </c>
      <c r="B9900" s="26" t="s">
        <v>6278</v>
      </c>
      <c r="C9900" s="26" t="s">
        <v>1012</v>
      </c>
      <c r="D9900" s="26" t="s">
        <v>73</v>
      </c>
      <c r="E9900" s="27">
        <v>45821.236157407409</v>
      </c>
      <c r="F9900" s="26" t="s">
        <v>1006</v>
      </c>
      <c r="G9900" s="27">
        <v>45820.236157407409</v>
      </c>
    </row>
    <row r="9901" spans="1:7" x14ac:dyDescent="0.25">
      <c r="A9901" s="26" t="s">
        <v>17929</v>
      </c>
      <c r="B9901" s="26" t="s">
        <v>11583</v>
      </c>
      <c r="C9901" s="26" t="s">
        <v>1012</v>
      </c>
      <c r="D9901" s="26" t="s">
        <v>246</v>
      </c>
      <c r="E9901" s="27">
        <v>45821.239016203705</v>
      </c>
      <c r="F9901" s="26" t="s">
        <v>1006</v>
      </c>
      <c r="G9901" s="27">
        <v>45820.239016203705</v>
      </c>
    </row>
    <row r="9902" spans="1:7" x14ac:dyDescent="0.25">
      <c r="A9902" s="26" t="s">
        <v>17930</v>
      </c>
      <c r="B9902" s="26" t="s">
        <v>14306</v>
      </c>
      <c r="C9902" s="26" t="s">
        <v>1009</v>
      </c>
      <c r="D9902" s="26" t="s">
        <v>1024</v>
      </c>
      <c r="E9902" s="27">
        <v>45821.238530092596</v>
      </c>
      <c r="F9902" s="26" t="s">
        <v>1006</v>
      </c>
      <c r="G9902" s="27">
        <v>45820.238530092596</v>
      </c>
    </row>
    <row r="9903" spans="1:7" x14ac:dyDescent="0.25">
      <c r="A9903" s="26" t="s">
        <v>17931</v>
      </c>
      <c r="B9903" s="26" t="s">
        <v>14171</v>
      </c>
      <c r="C9903" s="26" t="s">
        <v>1009</v>
      </c>
      <c r="D9903" s="26" t="s">
        <v>1024</v>
      </c>
      <c r="E9903" s="27">
        <v>45821.238634259258</v>
      </c>
      <c r="F9903" s="26" t="s">
        <v>1006</v>
      </c>
      <c r="G9903" s="27">
        <v>45820.238634259258</v>
      </c>
    </row>
    <row r="9904" spans="1:7" x14ac:dyDescent="0.25">
      <c r="A9904" s="26" t="s">
        <v>17932</v>
      </c>
      <c r="B9904" s="26" t="s">
        <v>14288</v>
      </c>
      <c r="C9904" s="26" t="s">
        <v>1009</v>
      </c>
      <c r="D9904" s="26" t="s">
        <v>1024</v>
      </c>
      <c r="E9904" s="27">
        <v>45821.238680555558</v>
      </c>
      <c r="F9904" s="26" t="s">
        <v>1006</v>
      </c>
      <c r="G9904" s="27">
        <v>45820.238680555558</v>
      </c>
    </row>
    <row r="9905" spans="1:7" x14ac:dyDescent="0.25">
      <c r="A9905" s="26" t="s">
        <v>17933</v>
      </c>
      <c r="B9905" s="26" t="s">
        <v>14165</v>
      </c>
      <c r="C9905" s="26" t="s">
        <v>1009</v>
      </c>
      <c r="D9905" s="26" t="s">
        <v>1024</v>
      </c>
      <c r="E9905" s="27">
        <v>45821.238703703704</v>
      </c>
      <c r="F9905" s="26" t="s">
        <v>1006</v>
      </c>
      <c r="G9905" s="27">
        <v>45820.238703703704</v>
      </c>
    </row>
    <row r="9906" spans="1:7" x14ac:dyDescent="0.25">
      <c r="A9906" s="26" t="s">
        <v>17934</v>
      </c>
      <c r="B9906" s="26" t="s">
        <v>14159</v>
      </c>
      <c r="C9906" s="26" t="s">
        <v>1009</v>
      </c>
      <c r="D9906" s="26" t="s">
        <v>1024</v>
      </c>
      <c r="E9906" s="27">
        <v>45821.238749999997</v>
      </c>
      <c r="F9906" s="26" t="s">
        <v>1006</v>
      </c>
      <c r="G9906" s="27">
        <v>45820.238749999997</v>
      </c>
    </row>
    <row r="9907" spans="1:7" x14ac:dyDescent="0.25">
      <c r="A9907" s="26" t="s">
        <v>17935</v>
      </c>
      <c r="B9907" s="26" t="s">
        <v>14161</v>
      </c>
      <c r="C9907" s="26" t="s">
        <v>1009</v>
      </c>
      <c r="D9907" s="26" t="s">
        <v>1024</v>
      </c>
      <c r="E9907" s="27">
        <v>45821.23878472222</v>
      </c>
      <c r="F9907" s="26" t="s">
        <v>1006</v>
      </c>
      <c r="G9907" s="27">
        <v>45820.23878472222</v>
      </c>
    </row>
    <row r="9908" spans="1:7" x14ac:dyDescent="0.25">
      <c r="A9908" s="26" t="s">
        <v>17936</v>
      </c>
      <c r="B9908" s="26" t="s">
        <v>14163</v>
      </c>
      <c r="C9908" s="26" t="s">
        <v>1009</v>
      </c>
      <c r="D9908" s="26" t="s">
        <v>1024</v>
      </c>
      <c r="E9908" s="27">
        <v>45821.23883101852</v>
      </c>
      <c r="F9908" s="26" t="s">
        <v>1006</v>
      </c>
      <c r="G9908" s="27">
        <v>45820.23883101852</v>
      </c>
    </row>
    <row r="9909" spans="1:7" x14ac:dyDescent="0.25">
      <c r="A9909" s="26" t="s">
        <v>17937</v>
      </c>
      <c r="B9909" s="26" t="s">
        <v>14167</v>
      </c>
      <c r="C9909" s="26" t="s">
        <v>1009</v>
      </c>
      <c r="D9909" s="26" t="s">
        <v>1024</v>
      </c>
      <c r="E9909" s="27">
        <v>45821.238865740743</v>
      </c>
      <c r="F9909" s="26" t="s">
        <v>1006</v>
      </c>
      <c r="G9909" s="27">
        <v>45820.238865740743</v>
      </c>
    </row>
    <row r="9910" spans="1:7" x14ac:dyDescent="0.25">
      <c r="A9910" s="26" t="s">
        <v>17938</v>
      </c>
      <c r="B9910" s="26" t="s">
        <v>14169</v>
      </c>
      <c r="C9910" s="26" t="s">
        <v>1009</v>
      </c>
      <c r="D9910" s="26" t="s">
        <v>1024</v>
      </c>
      <c r="E9910" s="27">
        <v>45821.238912037035</v>
      </c>
      <c r="F9910" s="26" t="s">
        <v>1006</v>
      </c>
      <c r="G9910" s="27">
        <v>45820.238912037035</v>
      </c>
    </row>
    <row r="9911" spans="1:7" x14ac:dyDescent="0.25">
      <c r="A9911" s="26" t="s">
        <v>17939</v>
      </c>
      <c r="B9911" s="26" t="s">
        <v>14173</v>
      </c>
      <c r="C9911" s="26" t="s">
        <v>1009</v>
      </c>
      <c r="D9911" s="26" t="s">
        <v>1024</v>
      </c>
      <c r="E9911" s="27">
        <v>45821.238946759258</v>
      </c>
      <c r="F9911" s="26" t="s">
        <v>1006</v>
      </c>
      <c r="G9911" s="27">
        <v>45820.238946759258</v>
      </c>
    </row>
    <row r="9912" spans="1:7" x14ac:dyDescent="0.25">
      <c r="A9912" s="26" t="s">
        <v>17940</v>
      </c>
      <c r="B9912" s="26" t="s">
        <v>14284</v>
      </c>
      <c r="C9912" s="26" t="s">
        <v>1009</v>
      </c>
      <c r="D9912" s="26" t="s">
        <v>1024</v>
      </c>
      <c r="E9912" s="27">
        <v>45821.238993055558</v>
      </c>
      <c r="F9912" s="26" t="s">
        <v>1006</v>
      </c>
      <c r="G9912" s="27">
        <v>45820.238993055558</v>
      </c>
    </row>
    <row r="9913" spans="1:7" x14ac:dyDescent="0.25">
      <c r="A9913" s="26" t="s">
        <v>17941</v>
      </c>
      <c r="B9913" s="26" t="s">
        <v>14286</v>
      </c>
      <c r="C9913" s="26" t="s">
        <v>1009</v>
      </c>
      <c r="D9913" s="26" t="s">
        <v>1024</v>
      </c>
      <c r="E9913" s="27">
        <v>45821.239039351851</v>
      </c>
      <c r="F9913" s="26" t="s">
        <v>1006</v>
      </c>
      <c r="G9913" s="27">
        <v>45820.239039351851</v>
      </c>
    </row>
    <row r="9914" spans="1:7" x14ac:dyDescent="0.25">
      <c r="A9914" s="26" t="s">
        <v>17942</v>
      </c>
      <c r="B9914" s="26" t="s">
        <v>14290</v>
      </c>
      <c r="C9914" s="26" t="s">
        <v>1009</v>
      </c>
      <c r="D9914" s="26" t="s">
        <v>1024</v>
      </c>
      <c r="E9914" s="27">
        <v>45821.239085648151</v>
      </c>
      <c r="F9914" s="26" t="s">
        <v>1006</v>
      </c>
      <c r="G9914" s="27">
        <v>45820.239085648151</v>
      </c>
    </row>
    <row r="9915" spans="1:7" x14ac:dyDescent="0.25">
      <c r="A9915" s="26" t="s">
        <v>17943</v>
      </c>
      <c r="B9915" s="26" t="s">
        <v>14292</v>
      </c>
      <c r="C9915" s="26" t="s">
        <v>1009</v>
      </c>
      <c r="D9915" s="26" t="s">
        <v>1024</v>
      </c>
      <c r="E9915" s="27">
        <v>45821.23914351852</v>
      </c>
      <c r="F9915" s="26" t="s">
        <v>1006</v>
      </c>
      <c r="G9915" s="27">
        <v>45820.23914351852</v>
      </c>
    </row>
    <row r="9916" spans="1:7" x14ac:dyDescent="0.25">
      <c r="A9916" s="26" t="s">
        <v>17944</v>
      </c>
      <c r="B9916" s="26" t="s">
        <v>14294</v>
      </c>
      <c r="C9916" s="26" t="s">
        <v>1009</v>
      </c>
      <c r="D9916" s="26" t="s">
        <v>1024</v>
      </c>
      <c r="E9916" s="27">
        <v>45821.239189814813</v>
      </c>
      <c r="F9916" s="26" t="s">
        <v>1006</v>
      </c>
      <c r="G9916" s="27">
        <v>45820.239189814813</v>
      </c>
    </row>
    <row r="9917" spans="1:7" x14ac:dyDescent="0.25">
      <c r="A9917" s="26" t="s">
        <v>17945</v>
      </c>
      <c r="B9917" s="26" t="s">
        <v>14296</v>
      </c>
      <c r="C9917" s="26" t="s">
        <v>1009</v>
      </c>
      <c r="D9917" s="26" t="s">
        <v>1024</v>
      </c>
      <c r="E9917" s="27">
        <v>45821.239236111112</v>
      </c>
      <c r="F9917" s="26" t="s">
        <v>1006</v>
      </c>
      <c r="G9917" s="27">
        <v>45820.239236111112</v>
      </c>
    </row>
    <row r="9918" spans="1:7" x14ac:dyDescent="0.25">
      <c r="A9918" s="26" t="s">
        <v>17946</v>
      </c>
      <c r="B9918" s="26" t="s">
        <v>14298</v>
      </c>
      <c r="C9918" s="26" t="s">
        <v>1009</v>
      </c>
      <c r="D9918" s="26" t="s">
        <v>1024</v>
      </c>
      <c r="E9918" s="27">
        <v>45821.239282407405</v>
      </c>
      <c r="F9918" s="26" t="s">
        <v>1006</v>
      </c>
      <c r="G9918" s="27">
        <v>45820.239282407405</v>
      </c>
    </row>
    <row r="9919" spans="1:7" x14ac:dyDescent="0.25">
      <c r="A9919" s="26" t="s">
        <v>17947</v>
      </c>
      <c r="B9919" s="26" t="s">
        <v>14300</v>
      </c>
      <c r="C9919" s="26" t="s">
        <v>1009</v>
      </c>
      <c r="D9919" s="26" t="s">
        <v>1024</v>
      </c>
      <c r="E9919" s="27">
        <v>45821.239328703705</v>
      </c>
      <c r="F9919" s="26" t="s">
        <v>1006</v>
      </c>
      <c r="G9919" s="27">
        <v>45820.239328703705</v>
      </c>
    </row>
    <row r="9920" spans="1:7" x14ac:dyDescent="0.25">
      <c r="A9920" s="26" t="s">
        <v>17948</v>
      </c>
      <c r="B9920" s="26" t="s">
        <v>14302</v>
      </c>
      <c r="C9920" s="26" t="s">
        <v>1009</v>
      </c>
      <c r="D9920" s="26" t="s">
        <v>1024</v>
      </c>
      <c r="E9920" s="27">
        <v>45821.239432870374</v>
      </c>
      <c r="F9920" s="26" t="s">
        <v>1006</v>
      </c>
      <c r="G9920" s="27">
        <v>45820.239432870374</v>
      </c>
    </row>
    <row r="9921" spans="1:7" x14ac:dyDescent="0.25">
      <c r="A9921" s="26" t="s">
        <v>17949</v>
      </c>
      <c r="B9921" s="26" t="s">
        <v>14304</v>
      </c>
      <c r="C9921" s="26" t="s">
        <v>1009</v>
      </c>
      <c r="D9921" s="26" t="s">
        <v>1024</v>
      </c>
      <c r="E9921" s="27">
        <v>45821.239560185182</v>
      </c>
      <c r="F9921" s="26" t="s">
        <v>1006</v>
      </c>
      <c r="G9921" s="27">
        <v>45820.239560185182</v>
      </c>
    </row>
    <row r="9922" spans="1:7" x14ac:dyDescent="0.25">
      <c r="A9922" s="26" t="s">
        <v>17950</v>
      </c>
      <c r="B9922" s="26" t="s">
        <v>10041</v>
      </c>
      <c r="C9922" s="26" t="s">
        <v>1012</v>
      </c>
      <c r="D9922" s="26" t="s">
        <v>77</v>
      </c>
      <c r="E9922" s="27">
        <v>45821.241400462961</v>
      </c>
      <c r="F9922" s="26" t="s">
        <v>1013</v>
      </c>
      <c r="G9922" s="27">
        <v>45820.241400462961</v>
      </c>
    </row>
    <row r="9923" spans="1:7" x14ac:dyDescent="0.25">
      <c r="A9923" s="26" t="s">
        <v>17951</v>
      </c>
      <c r="B9923" s="26" t="s">
        <v>7744</v>
      </c>
      <c r="C9923" s="26" t="s">
        <v>1012</v>
      </c>
      <c r="D9923" s="26" t="s">
        <v>77</v>
      </c>
      <c r="E9923" s="27">
        <v>45821.242395833331</v>
      </c>
      <c r="F9923" s="26" t="s">
        <v>1013</v>
      </c>
      <c r="G9923" s="27">
        <v>45820.242395833331</v>
      </c>
    </row>
    <row r="9924" spans="1:7" x14ac:dyDescent="0.25">
      <c r="A9924" s="26" t="s">
        <v>17952</v>
      </c>
      <c r="B9924" s="26" t="s">
        <v>5514</v>
      </c>
      <c r="C9924" s="26" t="s">
        <v>1019</v>
      </c>
      <c r="D9924" s="26" t="s">
        <v>77</v>
      </c>
      <c r="E9924" s="27">
        <v>45821.239861111113</v>
      </c>
      <c r="F9924" s="26" t="s">
        <v>1006</v>
      </c>
      <c r="G9924" s="27">
        <v>45820.239861111113</v>
      </c>
    </row>
    <row r="9925" spans="1:7" x14ac:dyDescent="0.25">
      <c r="A9925" s="26" t="s">
        <v>17953</v>
      </c>
      <c r="B9925" s="26" t="s">
        <v>5508</v>
      </c>
      <c r="C9925" s="26" t="s">
        <v>1019</v>
      </c>
      <c r="D9925" s="26" t="s">
        <v>77</v>
      </c>
      <c r="E9925" s="27">
        <v>45821.240057870367</v>
      </c>
      <c r="F9925" s="26" t="s">
        <v>1006</v>
      </c>
      <c r="G9925" s="27">
        <v>45820.240057870367</v>
      </c>
    </row>
    <row r="9926" spans="1:7" x14ac:dyDescent="0.25">
      <c r="A9926" s="26" t="s">
        <v>17954</v>
      </c>
      <c r="B9926" s="26" t="s">
        <v>4115</v>
      </c>
      <c r="C9926" s="26" t="s">
        <v>1019</v>
      </c>
      <c r="D9926" s="26" t="s">
        <v>77</v>
      </c>
      <c r="E9926" s="27">
        <v>45821.240208333336</v>
      </c>
      <c r="F9926" s="26" t="s">
        <v>1006</v>
      </c>
      <c r="G9926" s="27">
        <v>45820.240208333336</v>
      </c>
    </row>
    <row r="9927" spans="1:7" x14ac:dyDescent="0.25">
      <c r="A9927" s="26" t="s">
        <v>17955</v>
      </c>
      <c r="B9927" s="26" t="s">
        <v>4119</v>
      </c>
      <c r="C9927" s="26" t="s">
        <v>1019</v>
      </c>
      <c r="D9927" s="26" t="s">
        <v>77</v>
      </c>
      <c r="E9927" s="27">
        <v>45821.240289351852</v>
      </c>
      <c r="F9927" s="26" t="s">
        <v>1006</v>
      </c>
      <c r="G9927" s="27">
        <v>45820.240289351852</v>
      </c>
    </row>
    <row r="9928" spans="1:7" x14ac:dyDescent="0.25">
      <c r="A9928" s="26" t="s">
        <v>17956</v>
      </c>
      <c r="B9928" s="26" t="s">
        <v>10138</v>
      </c>
      <c r="C9928" s="26" t="s">
        <v>1012</v>
      </c>
      <c r="D9928" s="26" t="s">
        <v>125</v>
      </c>
      <c r="E9928" s="27">
        <v>45821.244108796294</v>
      </c>
      <c r="F9928" s="26" t="s">
        <v>1006</v>
      </c>
      <c r="G9928" s="27">
        <v>45820.244108796294</v>
      </c>
    </row>
    <row r="9929" spans="1:7" x14ac:dyDescent="0.25">
      <c r="A9929" s="26" t="s">
        <v>17957</v>
      </c>
      <c r="B9929" s="26" t="s">
        <v>10145</v>
      </c>
      <c r="C9929" s="26" t="s">
        <v>1012</v>
      </c>
      <c r="D9929" s="26" t="s">
        <v>125</v>
      </c>
      <c r="E9929" s="27">
        <v>45821.244317129633</v>
      </c>
      <c r="F9929" s="26" t="s">
        <v>1006</v>
      </c>
      <c r="G9929" s="27">
        <v>45820.244317129633</v>
      </c>
    </row>
    <row r="9930" spans="1:7" x14ac:dyDescent="0.25">
      <c r="A9930" s="26" t="s">
        <v>17958</v>
      </c>
      <c r="B9930" s="26" t="s">
        <v>10138</v>
      </c>
      <c r="C9930" s="26" t="s">
        <v>1019</v>
      </c>
      <c r="D9930" s="26" t="s">
        <v>125</v>
      </c>
      <c r="E9930" s="27">
        <v>45821.244895833333</v>
      </c>
      <c r="F9930" s="26" t="s">
        <v>1006</v>
      </c>
      <c r="G9930" s="27">
        <v>45820.244895833333</v>
      </c>
    </row>
    <row r="9931" spans="1:7" x14ac:dyDescent="0.25">
      <c r="A9931" s="26" t="s">
        <v>17959</v>
      </c>
      <c r="B9931" s="26" t="s">
        <v>10145</v>
      </c>
      <c r="C9931" s="26" t="s">
        <v>1019</v>
      </c>
      <c r="D9931" s="26" t="s">
        <v>125</v>
      </c>
      <c r="E9931" s="27">
        <v>45821.245081018518</v>
      </c>
      <c r="F9931" s="26" t="s">
        <v>1006</v>
      </c>
      <c r="G9931" s="27">
        <v>45820.245081018518</v>
      </c>
    </row>
    <row r="9932" spans="1:7" x14ac:dyDescent="0.25">
      <c r="A9932" s="26" t="s">
        <v>17960</v>
      </c>
      <c r="B9932" s="26" t="s">
        <v>9849</v>
      </c>
      <c r="C9932" s="26" t="s">
        <v>1019</v>
      </c>
      <c r="D9932" s="26" t="s">
        <v>125</v>
      </c>
      <c r="E9932" s="27">
        <v>45821.245254629626</v>
      </c>
      <c r="F9932" s="26" t="s">
        <v>1006</v>
      </c>
      <c r="G9932" s="27">
        <v>45820.245254629626</v>
      </c>
    </row>
    <row r="9933" spans="1:7" x14ac:dyDescent="0.25">
      <c r="A9933" s="26" t="s">
        <v>17961</v>
      </c>
      <c r="B9933" s="26" t="s">
        <v>11659</v>
      </c>
      <c r="C9933" s="26" t="s">
        <v>1012</v>
      </c>
      <c r="D9933" s="26" t="s">
        <v>125</v>
      </c>
      <c r="E9933" s="27">
        <v>45821.247002314813</v>
      </c>
      <c r="F9933" s="26" t="s">
        <v>1006</v>
      </c>
      <c r="G9933" s="27">
        <v>45820.247002314813</v>
      </c>
    </row>
    <row r="9934" spans="1:7" x14ac:dyDescent="0.25">
      <c r="A9934" s="26" t="s">
        <v>17962</v>
      </c>
      <c r="B9934" s="26" t="s">
        <v>1396</v>
      </c>
      <c r="C9934" s="26" t="s">
        <v>1012</v>
      </c>
      <c r="D9934" s="26" t="s">
        <v>77</v>
      </c>
      <c r="E9934" s="27">
        <v>45821.246215277781</v>
      </c>
      <c r="F9934" s="26" t="s">
        <v>1013</v>
      </c>
      <c r="G9934" s="27">
        <v>45820.246215277781</v>
      </c>
    </row>
    <row r="9935" spans="1:7" x14ac:dyDescent="0.25">
      <c r="A9935" s="26" t="s">
        <v>17963</v>
      </c>
      <c r="B9935" s="26" t="s">
        <v>1398</v>
      </c>
      <c r="C9935" s="26" t="s">
        <v>1012</v>
      </c>
      <c r="D9935" s="26" t="s">
        <v>77</v>
      </c>
      <c r="E9935" s="27">
        <v>45821.246249999997</v>
      </c>
      <c r="F9935" s="26" t="s">
        <v>1013</v>
      </c>
      <c r="G9935" s="27">
        <v>45820.246249999997</v>
      </c>
    </row>
    <row r="9936" spans="1:7" x14ac:dyDescent="0.25">
      <c r="A9936" s="26" t="s">
        <v>17964</v>
      </c>
      <c r="B9936" s="26" t="s">
        <v>1400</v>
      </c>
      <c r="C9936" s="26" t="s">
        <v>1012</v>
      </c>
      <c r="D9936" s="26" t="s">
        <v>77</v>
      </c>
      <c r="E9936" s="27">
        <v>45821.24628472222</v>
      </c>
      <c r="F9936" s="26" t="s">
        <v>1013</v>
      </c>
      <c r="G9936" s="27">
        <v>45820.24628472222</v>
      </c>
    </row>
    <row r="9937" spans="1:7" x14ac:dyDescent="0.25">
      <c r="A9937" s="26" t="s">
        <v>17965</v>
      </c>
      <c r="B9937" s="26" t="s">
        <v>1402</v>
      </c>
      <c r="C9937" s="26" t="s">
        <v>1012</v>
      </c>
      <c r="D9937" s="26" t="s">
        <v>77</v>
      </c>
      <c r="E9937" s="27">
        <v>45821.246319444443</v>
      </c>
      <c r="F9937" s="26" t="s">
        <v>1013</v>
      </c>
      <c r="G9937" s="27">
        <v>45820.246319444443</v>
      </c>
    </row>
    <row r="9938" spans="1:7" x14ac:dyDescent="0.25">
      <c r="A9938" s="26" t="s">
        <v>17966</v>
      </c>
      <c r="B9938" s="26" t="s">
        <v>1404</v>
      </c>
      <c r="C9938" s="26" t="s">
        <v>1012</v>
      </c>
      <c r="D9938" s="26" t="s">
        <v>77</v>
      </c>
      <c r="E9938" s="27">
        <v>45821.246388888889</v>
      </c>
      <c r="F9938" s="26" t="s">
        <v>1013</v>
      </c>
      <c r="G9938" s="27">
        <v>45820.246388888889</v>
      </c>
    </row>
    <row r="9939" spans="1:7" x14ac:dyDescent="0.25">
      <c r="A9939" s="26" t="s">
        <v>17967</v>
      </c>
      <c r="B9939" s="26" t="s">
        <v>1408</v>
      </c>
      <c r="C9939" s="26" t="s">
        <v>1012</v>
      </c>
      <c r="D9939" s="26" t="s">
        <v>77</v>
      </c>
      <c r="E9939" s="27">
        <v>45821.246458333335</v>
      </c>
      <c r="F9939" s="26" t="s">
        <v>1013</v>
      </c>
      <c r="G9939" s="27">
        <v>45820.246458333335</v>
      </c>
    </row>
    <row r="9940" spans="1:7" x14ac:dyDescent="0.25">
      <c r="A9940" s="26" t="s">
        <v>17968</v>
      </c>
      <c r="B9940" s="26" t="s">
        <v>5633</v>
      </c>
      <c r="C9940" s="26" t="s">
        <v>1012</v>
      </c>
      <c r="D9940" s="26" t="s">
        <v>77</v>
      </c>
      <c r="E9940" s="27">
        <v>45821.246527777781</v>
      </c>
      <c r="F9940" s="26" t="s">
        <v>1013</v>
      </c>
      <c r="G9940" s="27">
        <v>45820.246527777781</v>
      </c>
    </row>
    <row r="9941" spans="1:7" x14ac:dyDescent="0.25">
      <c r="A9941" s="26" t="s">
        <v>17969</v>
      </c>
      <c r="B9941" s="26" t="s">
        <v>5637</v>
      </c>
      <c r="C9941" s="26" t="s">
        <v>1012</v>
      </c>
      <c r="D9941" s="26" t="s">
        <v>77</v>
      </c>
      <c r="E9941" s="27">
        <v>45821.24659722222</v>
      </c>
      <c r="F9941" s="26" t="s">
        <v>1013</v>
      </c>
      <c r="G9941" s="27">
        <v>45820.24659722222</v>
      </c>
    </row>
    <row r="9942" spans="1:7" x14ac:dyDescent="0.25">
      <c r="A9942" s="26" t="s">
        <v>17970</v>
      </c>
      <c r="B9942" s="26" t="s">
        <v>5631</v>
      </c>
      <c r="C9942" s="26" t="s">
        <v>1012</v>
      </c>
      <c r="D9942" s="26" t="s">
        <v>77</v>
      </c>
      <c r="E9942" s="27">
        <v>45821.246666666666</v>
      </c>
      <c r="F9942" s="26" t="s">
        <v>1013</v>
      </c>
      <c r="G9942" s="27">
        <v>45820.246666666666</v>
      </c>
    </row>
    <row r="9943" spans="1:7" x14ac:dyDescent="0.25">
      <c r="A9943" s="26" t="s">
        <v>17971</v>
      </c>
      <c r="B9943" s="26" t="s">
        <v>5635</v>
      </c>
      <c r="C9943" s="26" t="s">
        <v>1012</v>
      </c>
      <c r="D9943" s="26" t="s">
        <v>77</v>
      </c>
      <c r="E9943" s="27">
        <v>45821.246759259258</v>
      </c>
      <c r="F9943" s="26" t="s">
        <v>1013</v>
      </c>
      <c r="G9943" s="27">
        <v>45820.246759259258</v>
      </c>
    </row>
    <row r="9944" spans="1:7" x14ac:dyDescent="0.25">
      <c r="A9944" s="26" t="s">
        <v>17972</v>
      </c>
      <c r="B9944" s="26" t="s">
        <v>2972</v>
      </c>
      <c r="C9944" s="26" t="s">
        <v>1019</v>
      </c>
      <c r="D9944" s="26" t="s">
        <v>77</v>
      </c>
      <c r="E9944" s="27">
        <v>45821.243842592594</v>
      </c>
      <c r="F9944" s="26" t="s">
        <v>1006</v>
      </c>
      <c r="G9944" s="27">
        <v>45820.243842592594</v>
      </c>
    </row>
    <row r="9945" spans="1:7" x14ac:dyDescent="0.25">
      <c r="A9945" s="26" t="s">
        <v>17973</v>
      </c>
      <c r="B9945" s="26" t="s">
        <v>1396</v>
      </c>
      <c r="C9945" s="26" t="s">
        <v>1019</v>
      </c>
      <c r="D9945" s="26" t="s">
        <v>77</v>
      </c>
      <c r="E9945" s="27">
        <v>45821.24763888889</v>
      </c>
      <c r="F9945" s="26" t="s">
        <v>1006</v>
      </c>
      <c r="G9945" s="27">
        <v>45820.24763888889</v>
      </c>
    </row>
    <row r="9946" spans="1:7" x14ac:dyDescent="0.25">
      <c r="A9946" s="26" t="s">
        <v>17974</v>
      </c>
      <c r="B9946" s="26" t="s">
        <v>1398</v>
      </c>
      <c r="C9946" s="26" t="s">
        <v>1019</v>
      </c>
      <c r="D9946" s="26" t="s">
        <v>77</v>
      </c>
      <c r="E9946" s="27">
        <v>45821.247731481482</v>
      </c>
      <c r="F9946" s="26" t="s">
        <v>1006</v>
      </c>
      <c r="G9946" s="27">
        <v>45820.247731481482</v>
      </c>
    </row>
    <row r="9947" spans="1:7" x14ac:dyDescent="0.25">
      <c r="A9947" s="26" t="s">
        <v>17975</v>
      </c>
      <c r="B9947" s="26" t="s">
        <v>1400</v>
      </c>
      <c r="C9947" s="26" t="s">
        <v>1019</v>
      </c>
      <c r="D9947" s="26" t="s">
        <v>77</v>
      </c>
      <c r="E9947" s="27">
        <v>45821.247847222221</v>
      </c>
      <c r="F9947" s="26" t="s">
        <v>1006</v>
      </c>
      <c r="G9947" s="27">
        <v>45820.247847222221</v>
      </c>
    </row>
    <row r="9948" spans="1:7" x14ac:dyDescent="0.25">
      <c r="A9948" s="26" t="s">
        <v>17976</v>
      </c>
      <c r="B9948" s="26" t="s">
        <v>1402</v>
      </c>
      <c r="C9948" s="26" t="s">
        <v>1019</v>
      </c>
      <c r="D9948" s="26" t="s">
        <v>77</v>
      </c>
      <c r="E9948" s="27">
        <v>45821.24796296296</v>
      </c>
      <c r="F9948" s="26" t="s">
        <v>1006</v>
      </c>
      <c r="G9948" s="27">
        <v>45820.24796296296</v>
      </c>
    </row>
    <row r="9949" spans="1:7" x14ac:dyDescent="0.25">
      <c r="A9949" s="26" t="s">
        <v>17977</v>
      </c>
      <c r="B9949" s="26" t="s">
        <v>1404</v>
      </c>
      <c r="C9949" s="26" t="s">
        <v>1019</v>
      </c>
      <c r="D9949" s="26" t="s">
        <v>77</v>
      </c>
      <c r="E9949" s="27">
        <v>45821.248136574075</v>
      </c>
      <c r="F9949" s="26" t="s">
        <v>1006</v>
      </c>
      <c r="G9949" s="27">
        <v>45820.248136574075</v>
      </c>
    </row>
    <row r="9950" spans="1:7" x14ac:dyDescent="0.25">
      <c r="A9950" s="26" t="s">
        <v>17978</v>
      </c>
      <c r="B9950" s="26" t="s">
        <v>1408</v>
      </c>
      <c r="C9950" s="26" t="s">
        <v>1019</v>
      </c>
      <c r="D9950" s="26" t="s">
        <v>77</v>
      </c>
      <c r="E9950" s="27">
        <v>45821.248356481483</v>
      </c>
      <c r="F9950" s="26" t="s">
        <v>1006</v>
      </c>
      <c r="G9950" s="27">
        <v>45820.248356481483</v>
      </c>
    </row>
    <row r="9951" spans="1:7" x14ac:dyDescent="0.25">
      <c r="A9951" s="26" t="s">
        <v>17979</v>
      </c>
      <c r="B9951" s="26" t="s">
        <v>5633</v>
      </c>
      <c r="C9951" s="26" t="s">
        <v>1019</v>
      </c>
      <c r="D9951" s="26" t="s">
        <v>77</v>
      </c>
      <c r="E9951" s="27">
        <v>45821.248564814814</v>
      </c>
      <c r="F9951" s="26" t="s">
        <v>1006</v>
      </c>
      <c r="G9951" s="27">
        <v>45820.248564814814</v>
      </c>
    </row>
    <row r="9952" spans="1:7" x14ac:dyDescent="0.25">
      <c r="A9952" s="26" t="s">
        <v>17980</v>
      </c>
      <c r="B9952" s="26" t="s">
        <v>5637</v>
      </c>
      <c r="C9952" s="26" t="s">
        <v>1019</v>
      </c>
      <c r="D9952" s="26" t="s">
        <v>77</v>
      </c>
      <c r="E9952" s="27">
        <v>45821.248657407406</v>
      </c>
      <c r="F9952" s="26" t="s">
        <v>1006</v>
      </c>
      <c r="G9952" s="27">
        <v>45820.248657407406</v>
      </c>
    </row>
    <row r="9953" spans="1:7" x14ac:dyDescent="0.25">
      <c r="A9953" s="26" t="s">
        <v>17981</v>
      </c>
      <c r="B9953" s="26" t="s">
        <v>5631</v>
      </c>
      <c r="C9953" s="26" t="s">
        <v>1019</v>
      </c>
      <c r="D9953" s="26" t="s">
        <v>77</v>
      </c>
      <c r="E9953" s="27">
        <v>45821.248761574076</v>
      </c>
      <c r="F9953" s="26" t="s">
        <v>1006</v>
      </c>
      <c r="G9953" s="27">
        <v>45820.248761574076</v>
      </c>
    </row>
    <row r="9954" spans="1:7" x14ac:dyDescent="0.25">
      <c r="A9954" s="26" t="s">
        <v>17982</v>
      </c>
      <c r="B9954" s="26" t="s">
        <v>5635</v>
      </c>
      <c r="C9954" s="26" t="s">
        <v>1019</v>
      </c>
      <c r="D9954" s="26" t="s">
        <v>77</v>
      </c>
      <c r="E9954" s="27">
        <v>45821.248819444445</v>
      </c>
      <c r="F9954" s="26" t="s">
        <v>1006</v>
      </c>
      <c r="G9954" s="27">
        <v>45820.248819444445</v>
      </c>
    </row>
    <row r="9955" spans="1:7" x14ac:dyDescent="0.25">
      <c r="A9955" s="26" t="s">
        <v>17983</v>
      </c>
      <c r="B9955" s="26" t="s">
        <v>10046</v>
      </c>
      <c r="C9955" s="26" t="s">
        <v>1019</v>
      </c>
      <c r="D9955" s="26" t="s">
        <v>77</v>
      </c>
      <c r="E9955" s="27">
        <v>45821.248935185184</v>
      </c>
      <c r="F9955" s="26" t="s">
        <v>1006</v>
      </c>
      <c r="G9955" s="27">
        <v>45820.248935185184</v>
      </c>
    </row>
    <row r="9956" spans="1:7" x14ac:dyDescent="0.25">
      <c r="A9956" s="26" t="s">
        <v>17984</v>
      </c>
      <c r="B9956" s="26" t="s">
        <v>11948</v>
      </c>
      <c r="C9956" s="26" t="s">
        <v>1019</v>
      </c>
      <c r="D9956" s="26" t="s">
        <v>77</v>
      </c>
      <c r="E9956" s="27">
        <v>45821.24962962963</v>
      </c>
      <c r="F9956" s="26" t="s">
        <v>1006</v>
      </c>
      <c r="G9956" s="27">
        <v>45820.24962962963</v>
      </c>
    </row>
    <row r="9957" spans="1:7" x14ac:dyDescent="0.25">
      <c r="A9957" s="26" t="s">
        <v>17985</v>
      </c>
      <c r="B9957" s="26" t="s">
        <v>11953</v>
      </c>
      <c r="C9957" s="26" t="s">
        <v>1019</v>
      </c>
      <c r="D9957" s="26" t="s">
        <v>77</v>
      </c>
      <c r="E9957" s="27">
        <v>45821.249907407408</v>
      </c>
      <c r="F9957" s="26" t="s">
        <v>1006</v>
      </c>
      <c r="G9957" s="27">
        <v>45820.249907407408</v>
      </c>
    </row>
    <row r="9958" spans="1:7" x14ac:dyDescent="0.25">
      <c r="A9958" s="26" t="s">
        <v>17986</v>
      </c>
      <c r="B9958" s="26" t="s">
        <v>11957</v>
      </c>
      <c r="C9958" s="26" t="s">
        <v>1019</v>
      </c>
      <c r="D9958" s="26" t="s">
        <v>77</v>
      </c>
      <c r="E9958" s="27">
        <v>45821.249988425923</v>
      </c>
      <c r="F9958" s="26" t="s">
        <v>1006</v>
      </c>
      <c r="G9958" s="27">
        <v>45820.249988425923</v>
      </c>
    </row>
    <row r="9959" spans="1:7" x14ac:dyDescent="0.25">
      <c r="A9959" s="26" t="s">
        <v>17987</v>
      </c>
      <c r="B9959" s="26" t="s">
        <v>11959</v>
      </c>
      <c r="C9959" s="26" t="s">
        <v>1019</v>
      </c>
      <c r="D9959" s="26" t="s">
        <v>77</v>
      </c>
      <c r="E9959" s="27">
        <v>45821.250023148146</v>
      </c>
      <c r="F9959" s="26" t="s">
        <v>1006</v>
      </c>
      <c r="G9959" s="27">
        <v>45821.250023148146</v>
      </c>
    </row>
    <row r="9960" spans="1:7" x14ac:dyDescent="0.25">
      <c r="A9960" s="26" t="s">
        <v>17988</v>
      </c>
      <c r="B9960" s="26" t="s">
        <v>11963</v>
      </c>
      <c r="C9960" s="26" t="s">
        <v>1019</v>
      </c>
      <c r="D9960" s="26" t="s">
        <v>77</v>
      </c>
      <c r="E9960" s="27">
        <v>45821.250150462962</v>
      </c>
      <c r="F9960" s="26" t="s">
        <v>1006</v>
      </c>
      <c r="G9960" s="27">
        <v>45821.250150462962</v>
      </c>
    </row>
    <row r="9961" spans="1:7" x14ac:dyDescent="0.25">
      <c r="A9961" s="26" t="s">
        <v>17989</v>
      </c>
      <c r="B9961" s="26" t="s">
        <v>11965</v>
      </c>
      <c r="C9961" s="26" t="s">
        <v>1019</v>
      </c>
      <c r="D9961" s="26" t="s">
        <v>77</v>
      </c>
      <c r="E9961" s="27">
        <v>45821.250196759262</v>
      </c>
      <c r="F9961" s="26" t="s">
        <v>1006</v>
      </c>
      <c r="G9961" s="27">
        <v>45821.250196759262</v>
      </c>
    </row>
    <row r="9962" spans="1:7" x14ac:dyDescent="0.25">
      <c r="A9962" s="26" t="s">
        <v>17990</v>
      </c>
      <c r="B9962" s="26" t="s">
        <v>2619</v>
      </c>
      <c r="C9962" s="26" t="s">
        <v>1012</v>
      </c>
      <c r="D9962" s="26" t="s">
        <v>77</v>
      </c>
      <c r="E9962" s="27">
        <v>45821.252268518518</v>
      </c>
      <c r="F9962" s="26" t="s">
        <v>1013</v>
      </c>
      <c r="G9962" s="27">
        <v>45821.252268518518</v>
      </c>
    </row>
    <row r="9963" spans="1:7" x14ac:dyDescent="0.25">
      <c r="A9963" s="26" t="s">
        <v>17991</v>
      </c>
      <c r="B9963" s="26" t="s">
        <v>2619</v>
      </c>
      <c r="C9963" s="26" t="s">
        <v>1019</v>
      </c>
      <c r="D9963" s="26" t="s">
        <v>77</v>
      </c>
      <c r="E9963" s="27">
        <v>45821.252465277779</v>
      </c>
      <c r="F9963" s="26" t="s">
        <v>1006</v>
      </c>
      <c r="G9963" s="27">
        <v>45821.252465277779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1228</v>
      </c>
      <c r="B2" s="15" t="s">
        <v>1224</v>
      </c>
      <c r="C2" s="15" t="s">
        <v>1225</v>
      </c>
      <c r="D2" s="15" t="s">
        <v>1226</v>
      </c>
      <c r="E2" s="15" t="s">
        <v>1229</v>
      </c>
      <c r="F2" s="18" t="s">
        <v>1227</v>
      </c>
      <c r="I2" s="1">
        <f ca="1">IF(HOUR(NOW())&gt;6,TODAY(),TODAY()-1)</f>
        <v>45821</v>
      </c>
      <c r="L2">
        <f ca="1">MINUTE(NOW())</f>
        <v>4</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145593</v>
      </c>
      <c r="I3" s="1">
        <f ca="1">IF(HOUR(NOW())&gt;6,TODAY(),TODAY()-1)</f>
        <v>45821</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1517</v>
      </c>
      <c r="F4" s="20">
        <f ca="1">SUMIFS('Data Power app'!$G:$G,'Data Power app'!AF:AF,"="&amp;$I$2,'Data Power app'!$F:$F,Report!$A4)</f>
        <v>68860</v>
      </c>
    </row>
    <row r="5" spans="1:12" x14ac:dyDescent="0.25">
      <c r="A5" s="21" t="s">
        <v>1230</v>
      </c>
      <c r="B5" s="22">
        <f ca="1">SUM(B3:B4)</f>
        <v>0</v>
      </c>
      <c r="C5" s="22">
        <f t="shared" ref="C5:F5" ca="1" si="0">SUM(C3:C4)</f>
        <v>0</v>
      </c>
      <c r="D5" s="22">
        <f t="shared" ca="1" si="0"/>
        <v>0</v>
      </c>
      <c r="E5" s="22">
        <f t="shared" ca="1" si="0"/>
        <v>1517</v>
      </c>
      <c r="F5" s="23">
        <f t="shared" ca="1" si="0"/>
        <v>214453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2025-06-13T00:06:26Z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