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72" documentId="8_{050AFC0B-4AB8-4CA8-82E3-C6EC7D3D2882}" xr6:coauthVersionLast="47" xr6:coauthVersionMax="47" xr10:uidLastSave="{07923A59-10EA-4DCC-9BEC-29FEF3A7D1FD}"/>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Time'!$A$1:$G$8714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<sst xmlns="http://schemas.openxmlformats.org/spreadsheetml/2006/main" count="279858" uniqueCount="17732">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</sst>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714" tableType="queryTable" totalsRowShown="0">
  <autoFilter ref="A1:G871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88</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c r="O760" s="4" t="s">
        <v>60</v>
      </c>
      <c r="P760" s="4" t="s">
        <v>60</v>
      </c>
      <c r="Q760" s="4" t="s">
        <v>60</v>
      </c>
      <c r="R760" s="4" t="s">
        <v>60</v>
      </c>
      <c r="S760" s="4" t="s">
        <v>60</v>
      </c>
      <c r="T760" s="4">
        <v>45820</v>
      </c>
      <c r="U760" s="4"/>
      <c r="V760" s="4"/>
      <c r="W760" s="4">
        <v>45822</v>
      </c>
      <c r="X760" s="4"/>
      <c r="Y760" s="4" t="s">
        <v>60</v>
      </c>
      <c r="Z760" s="4">
        <v>45823</v>
      </c>
      <c r="AA760" s="4"/>
      <c r="AB760" s="4" t="s">
        <v>60</v>
      </c>
      <c r="AC760" s="4">
        <v>45824</v>
      </c>
      <c r="AD760" s="4">
        <v>45824</v>
      </c>
      <c r="AE760" s="4">
        <v>45826</v>
      </c>
      <c r="AF760" s="4"/>
      <c r="AG760" s="34" t="s">
        <v>88</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c r="W810" s="4">
        <v>45822</v>
      </c>
      <c r="X810" s="4"/>
      <c r="Y810" s="4" t="s">
        <v>60</v>
      </c>
      <c r="Z810" s="4">
        <v>45823</v>
      </c>
      <c r="AA810" s="4"/>
      <c r="AB810" s="4" t="s">
        <v>60</v>
      </c>
      <c r="AC810" s="4">
        <v>45824</v>
      </c>
      <c r="AD810" s="4">
        <v>45824</v>
      </c>
      <c r="AE810" s="4">
        <v>45826</v>
      </c>
      <c r="AF810" s="4"/>
      <c r="AG810" s="34" t="s">
        <v>229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c r="W812" s="4">
        <v>45822</v>
      </c>
      <c r="X812" s="4"/>
      <c r="Y812" s="4" t="s">
        <v>60</v>
      </c>
      <c r="Z812" s="4">
        <v>45823</v>
      </c>
      <c r="AA812" s="4"/>
      <c r="AB812" s="4" t="s">
        <v>60</v>
      </c>
      <c r="AC812" s="4">
        <v>45824</v>
      </c>
      <c r="AD812" s="4">
        <v>45824</v>
      </c>
      <c r="AE812" s="4">
        <v>45826</v>
      </c>
      <c r="AF812" s="4"/>
      <c r="AG812" s="34" t="s">
        <v>229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c r="W821" s="4">
        <v>45822</v>
      </c>
      <c r="X821" s="4"/>
      <c r="Y821" s="4" t="s">
        <v>60</v>
      </c>
      <c r="Z821" s="4">
        <v>45823</v>
      </c>
      <c r="AA821" s="4"/>
      <c r="AB821" s="4" t="s">
        <v>60</v>
      </c>
      <c r="AC821" s="4">
        <v>45824</v>
      </c>
      <c r="AD821" s="4">
        <v>45824</v>
      </c>
      <c r="AE821" s="4">
        <v>45826</v>
      </c>
      <c r="AF821" s="4"/>
      <c r="AG821" s="34" t="s">
        <v>229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c r="W822" s="4">
        <v>45822</v>
      </c>
      <c r="X822" s="4"/>
      <c r="Y822" s="4" t="s">
        <v>60</v>
      </c>
      <c r="Z822" s="4">
        <v>45823</v>
      </c>
      <c r="AA822" s="4"/>
      <c r="AB822" s="4" t="s">
        <v>60</v>
      </c>
      <c r="AC822" s="4">
        <v>45824</v>
      </c>
      <c r="AD822" s="4">
        <v>45824</v>
      </c>
      <c r="AE822" s="4">
        <v>45826</v>
      </c>
      <c r="AF822" s="4"/>
      <c r="AG822" s="34" t="s">
        <v>229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c r="W831" s="4">
        <v>45822</v>
      </c>
      <c r="X831" s="4"/>
      <c r="Y831" s="4" t="s">
        <v>60</v>
      </c>
      <c r="Z831" s="4">
        <v>45823</v>
      </c>
      <c r="AA831" s="4"/>
      <c r="AB831" s="4" t="s">
        <v>60</v>
      </c>
      <c r="AC831" s="4">
        <v>45824</v>
      </c>
      <c r="AD831" s="4">
        <v>45824</v>
      </c>
      <c r="AE831" s="4">
        <v>45826</v>
      </c>
      <c r="AF831" s="4"/>
      <c r="AG831" s="34" t="s">
        <v>229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c r="W832" s="4">
        <v>45822</v>
      </c>
      <c r="X832" s="4"/>
      <c r="Y832" s="4" t="s">
        <v>60</v>
      </c>
      <c r="Z832" s="4">
        <v>45823</v>
      </c>
      <c r="AA832" s="4"/>
      <c r="AB832" s="4" t="s">
        <v>60</v>
      </c>
      <c r="AC832" s="4">
        <v>45824</v>
      </c>
      <c r="AD832" s="4">
        <v>45824</v>
      </c>
      <c r="AE832" s="4">
        <v>45826</v>
      </c>
      <c r="AF832" s="4"/>
      <c r="AG832" s="34" t="s">
        <v>229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c r="W833" s="4">
        <v>45822</v>
      </c>
      <c r="X833" s="4"/>
      <c r="Y833" s="4" t="s">
        <v>60</v>
      </c>
      <c r="Z833" s="4">
        <v>45823</v>
      </c>
      <c r="AA833" s="4"/>
      <c r="AB833" s="4" t="s">
        <v>60</v>
      </c>
      <c r="AC833" s="4">
        <v>45824</v>
      </c>
      <c r="AD833" s="4">
        <v>45824</v>
      </c>
      <c r="AE833" s="4">
        <v>45826</v>
      </c>
      <c r="AF833" s="4"/>
      <c r="AG833" s="34" t="s">
        <v>229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88</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v>45824.487280092595</v>
      </c>
      <c r="W898" s="4">
        <v>45822</v>
      </c>
      <c r="X898" s="4"/>
      <c r="Y898" s="4" t="s">
        <v>60</v>
      </c>
      <c r="Z898" s="4">
        <v>45823</v>
      </c>
      <c r="AA898" s="4"/>
      <c r="AB898" s="4" t="s">
        <v>60</v>
      </c>
      <c r="AC898" s="4">
        <v>45824</v>
      </c>
      <c r="AD898" s="4">
        <v>45825</v>
      </c>
      <c r="AE898" s="4">
        <v>45826</v>
      </c>
      <c r="AF898" s="4"/>
      <c r="AG898" s="34" t="s">
        <v>299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v>45824.479895833334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141</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c r="W1220" s="4">
        <v>45822</v>
      </c>
      <c r="X1220" s="4"/>
      <c r="Y1220" s="4" t="s">
        <v>60</v>
      </c>
      <c r="Z1220" s="4">
        <v>45823</v>
      </c>
      <c r="AA1220" s="4"/>
      <c r="AB1220" s="4" t="s">
        <v>60</v>
      </c>
      <c r="AC1220" s="4">
        <v>45824</v>
      </c>
      <c r="AD1220" s="4">
        <v>45826</v>
      </c>
      <c r="AE1220" s="4">
        <v>45828</v>
      </c>
      <c r="AF1220" s="4"/>
      <c r="AG1220" s="34" t="s">
        <v>229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v>45824.488067129627</v>
      </c>
      <c r="W1415" s="4">
        <v>45825</v>
      </c>
      <c r="X1415" s="4"/>
      <c r="Y1415" s="4" t="s">
        <v>60</v>
      </c>
      <c r="Z1415" s="4">
        <v>45825</v>
      </c>
      <c r="AA1415" s="4"/>
      <c r="AB1415" s="4" t="s">
        <v>60</v>
      </c>
      <c r="AC1415" s="4">
        <v>45826</v>
      </c>
      <c r="AD1415" s="4">
        <v>45827</v>
      </c>
      <c r="AE1415" s="4">
        <v>45828</v>
      </c>
      <c r="AF1415" s="4"/>
      <c r="AG1415" s="34" t="s">
        <v>1562</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v>45824.488761574074</v>
      </c>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229</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v>45824.488726851851</v>
      </c>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229</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v>45824.483402777776</v>
      </c>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229</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v>45824.479108796295</v>
      </c>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88</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ML-06</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c r="W2213" s="4">
        <v>45826</v>
      </c>
      <c r="X2213" s="4"/>
      <c r="Y2213" s="4" t="s">
        <v>60</v>
      </c>
      <c r="Z2213" s="4">
        <v>45827</v>
      </c>
      <c r="AA2213" s="4"/>
      <c r="AB2213" s="4" t="s">
        <v>60</v>
      </c>
      <c r="AC2213" s="4">
        <v>45828</v>
      </c>
      <c r="AD2213" s="4">
        <v>45831</v>
      </c>
      <c r="AE2213" s="4">
        <v>45832</v>
      </c>
      <c r="AF2213" s="4"/>
      <c r="AG2213" s="34" t="s">
        <v>229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v>45824.48332175926</v>
      </c>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229</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v>45824.488194444442</v>
      </c>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229</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v>45824.488449074073</v>
      </c>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229</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v>45824.488668981481</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229</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v>45824.488240740742</v>
      </c>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229</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v>45824.488541666666</v>
      </c>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229</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v>45824.488310185188</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229</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v>45824.488634259258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229</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88</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v>45824.480810185189</v>
      </c>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229</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v>45824.48060185185</v>
      </c>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229</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88</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88</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88</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88</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88</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88</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c r="O2565" s="4" t="s">
        <v>60</v>
      </c>
      <c r="P2565" s="4" t="s">
        <v>60</v>
      </c>
      <c r="Q2565" s="4" t="s">
        <v>60</v>
      </c>
      <c r="R2565" s="4" t="s">
        <v>60</v>
      </c>
      <c r="S2565" s="4" t="s">
        <v>60</v>
      </c>
      <c r="T2565" s="4">
        <v>45829</v>
      </c>
      <c r="U2565" s="4"/>
      <c r="V2565" s="4"/>
      <c r="W2565" s="4">
        <v>45831</v>
      </c>
      <c r="X2565" s="4"/>
      <c r="Y2565" s="4" t="s">
        <v>60</v>
      </c>
      <c r="Z2565" s="4">
        <v>45831</v>
      </c>
      <c r="AA2565" s="4"/>
      <c r="AB2565" s="4" t="s">
        <v>60</v>
      </c>
      <c r="AC2565" s="4">
        <v>45832</v>
      </c>
      <c r="AD2565" s="4">
        <v>45834</v>
      </c>
      <c r="AE2565" s="4">
        <v>45835</v>
      </c>
      <c r="AF2565" s="4"/>
      <c r="AG2565" s="34" t="s">
        <v>88</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v>45824.478043981479</v>
      </c>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88</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ML-06</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v>45824.477870370371</v>
      </c>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88</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ML-06</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c r="W2871" s="4">
        <v>45843</v>
      </c>
      <c r="X2871" s="4"/>
      <c r="Y2871" s="4" t="s">
        <v>60</v>
      </c>
      <c r="Z2871" s="4">
        <v>45845</v>
      </c>
      <c r="AA2871" s="4"/>
      <c r="AB2871" s="4" t="s">
        <v>60</v>
      </c>
      <c r="AC2871" s="4">
        <v>45846</v>
      </c>
      <c r="AD2871" s="4">
        <v>45847</v>
      </c>
      <c r="AE2871" s="4">
        <v>45849</v>
      </c>
      <c r="AF2871" s="4"/>
      <c r="AG2871" s="34" t="s">
        <v>229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71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row r="8680" spans="1:7" x14ac:dyDescent="0.25">
      <c r="A8680" s="30" t="s">
        <v>17698</v>
      </c>
      <c r="B8680" s="30" t="s">
        <v>16033</v>
      </c>
      <c r="C8680" s="30" t="s">
        <v>904</v>
      </c>
      <c r="D8680" s="30" t="s">
        <v>905</v>
      </c>
      <c r="E8680" s="25">
        <v>45824.477870370371</v>
      </c>
      <c r="F8680" s="30" t="s">
        <v>906</v>
      </c>
      <c r="G8680" s="25">
        <v>45824.477870370371</v>
      </c>
    </row>
    <row r="8681" spans="1:7" x14ac:dyDescent="0.25">
      <c r="A8681" s="30" t="s">
        <v>17699</v>
      </c>
      <c r="B8681" s="30" t="s">
        <v>16028</v>
      </c>
      <c r="C8681" s="30" t="s">
        <v>904</v>
      </c>
      <c r="D8681" s="30" t="s">
        <v>905</v>
      </c>
      <c r="E8681" s="25">
        <v>45824.478043981479</v>
      </c>
      <c r="F8681" s="30" t="s">
        <v>906</v>
      </c>
      <c r="G8681" s="25">
        <v>45824.478043981479</v>
      </c>
    </row>
    <row r="8682" spans="1:7" x14ac:dyDescent="0.25">
      <c r="A8682" s="30" t="s">
        <v>17700</v>
      </c>
      <c r="B8682" s="30" t="s">
        <v>7780</v>
      </c>
      <c r="C8682" s="30" t="s">
        <v>904</v>
      </c>
      <c r="D8682" s="30" t="s">
        <v>905</v>
      </c>
      <c r="E8682" s="25">
        <v>45824.479108796295</v>
      </c>
      <c r="F8682" s="30" t="s">
        <v>906</v>
      </c>
      <c r="G8682" s="25">
        <v>45824.479108796295</v>
      </c>
    </row>
    <row r="8683" spans="1:7" x14ac:dyDescent="0.25">
      <c r="A8683" s="30" t="s">
        <v>17701</v>
      </c>
      <c r="B8683" s="30" t="s">
        <v>11572</v>
      </c>
      <c r="C8683" s="30" t="s">
        <v>904</v>
      </c>
      <c r="D8683" s="30" t="s">
        <v>903</v>
      </c>
      <c r="E8683" s="25">
        <v>45824.479895833334</v>
      </c>
      <c r="F8683" s="30" t="s">
        <v>906</v>
      </c>
      <c r="G8683" s="25">
        <v>45824.479895833334</v>
      </c>
    </row>
    <row r="8684" spans="1:7" x14ac:dyDescent="0.25">
      <c r="A8684" s="30" t="s">
        <v>17702</v>
      </c>
      <c r="B8684" s="30" t="s">
        <v>13976</v>
      </c>
      <c r="C8684" s="30" t="s">
        <v>909</v>
      </c>
      <c r="D8684" s="30" t="s">
        <v>913</v>
      </c>
      <c r="E8684" s="25">
        <v>45824.480173611111</v>
      </c>
      <c r="F8684" s="30" t="s">
        <v>906</v>
      </c>
      <c r="G8684" s="25">
        <v>45824.480173611111</v>
      </c>
    </row>
    <row r="8685" spans="1:7" x14ac:dyDescent="0.25">
      <c r="A8685" s="30" t="s">
        <v>17703</v>
      </c>
      <c r="B8685" s="30" t="s">
        <v>13978</v>
      </c>
      <c r="C8685" s="30" t="s">
        <v>909</v>
      </c>
      <c r="D8685" s="30" t="s">
        <v>913</v>
      </c>
      <c r="E8685" s="25">
        <v>45824.480243055557</v>
      </c>
      <c r="F8685" s="30" t="s">
        <v>906</v>
      </c>
      <c r="G8685" s="25">
        <v>45824.480243055557</v>
      </c>
    </row>
    <row r="8686" spans="1:7" x14ac:dyDescent="0.25">
      <c r="A8686" s="30" t="s">
        <v>17704</v>
      </c>
      <c r="B8686" s="30" t="s">
        <v>13978</v>
      </c>
      <c r="C8686" s="30" t="s">
        <v>912</v>
      </c>
      <c r="D8686" s="30" t="s">
        <v>913</v>
      </c>
      <c r="E8686" s="25">
        <v>45824.48060185185</v>
      </c>
      <c r="F8686" s="30" t="s">
        <v>906</v>
      </c>
      <c r="G8686" s="25">
        <v>45824.48060185185</v>
      </c>
    </row>
    <row r="8687" spans="1:7" x14ac:dyDescent="0.25">
      <c r="A8687" s="30" t="s">
        <v>17705</v>
      </c>
      <c r="B8687" s="30" t="s">
        <v>13976</v>
      </c>
      <c r="C8687" s="30" t="s">
        <v>912</v>
      </c>
      <c r="D8687" s="30" t="s">
        <v>913</v>
      </c>
      <c r="E8687" s="25">
        <v>45824.480810185189</v>
      </c>
      <c r="F8687" s="30" t="s">
        <v>906</v>
      </c>
      <c r="G8687" s="25">
        <v>45824.480810185189</v>
      </c>
    </row>
    <row r="8688" spans="1:7" x14ac:dyDescent="0.25">
      <c r="A8688" s="30" t="s">
        <v>17706</v>
      </c>
      <c r="B8688" s="30" t="s">
        <v>13950</v>
      </c>
      <c r="C8688" s="30" t="s">
        <v>909</v>
      </c>
      <c r="D8688" s="30" t="s">
        <v>918</v>
      </c>
      <c r="E8688" s="25">
        <v>45824.482824074075</v>
      </c>
      <c r="F8688" s="30" t="s">
        <v>906</v>
      </c>
      <c r="G8688" s="25">
        <v>45824.482824074075</v>
      </c>
    </row>
    <row r="8689" spans="1:7" x14ac:dyDescent="0.25">
      <c r="A8689" s="30" t="s">
        <v>17707</v>
      </c>
      <c r="B8689" s="30" t="s">
        <v>12439</v>
      </c>
      <c r="C8689" s="30" t="s">
        <v>909</v>
      </c>
      <c r="D8689" s="30" t="s">
        <v>918</v>
      </c>
      <c r="E8689" s="25">
        <v>45824.482847222222</v>
      </c>
      <c r="F8689" s="30" t="s">
        <v>906</v>
      </c>
      <c r="G8689" s="25">
        <v>45824.482847222222</v>
      </c>
    </row>
    <row r="8690" spans="1:7" x14ac:dyDescent="0.25">
      <c r="A8690" s="30" t="s">
        <v>17708</v>
      </c>
      <c r="B8690" s="30" t="s">
        <v>13950</v>
      </c>
      <c r="C8690" s="30" t="s">
        <v>912</v>
      </c>
      <c r="D8690" s="30" t="s">
        <v>918</v>
      </c>
      <c r="E8690" s="25">
        <v>45824.48332175926</v>
      </c>
      <c r="F8690" s="30" t="s">
        <v>906</v>
      </c>
      <c r="G8690" s="25">
        <v>45824.48332175926</v>
      </c>
    </row>
    <row r="8691" spans="1:7" x14ac:dyDescent="0.25">
      <c r="A8691" s="30" t="s">
        <v>17709</v>
      </c>
      <c r="B8691" s="30" t="s">
        <v>12439</v>
      </c>
      <c r="C8691" s="30" t="s">
        <v>912</v>
      </c>
      <c r="D8691" s="30" t="s">
        <v>918</v>
      </c>
      <c r="E8691" s="25">
        <v>45824.483402777776</v>
      </c>
      <c r="F8691" s="30" t="s">
        <v>906</v>
      </c>
      <c r="G8691" s="25">
        <v>45824.483402777776</v>
      </c>
    </row>
    <row r="8692" spans="1:7" x14ac:dyDescent="0.25">
      <c r="A8692" s="30" t="s">
        <v>17710</v>
      </c>
      <c r="B8692" s="30" t="s">
        <v>2966</v>
      </c>
      <c r="C8692" s="30" t="s">
        <v>922</v>
      </c>
      <c r="D8692" s="30" t="s">
        <v>923</v>
      </c>
      <c r="E8692" s="25">
        <v>45824.487280092595</v>
      </c>
      <c r="F8692" s="30" t="s">
        <v>906</v>
      </c>
      <c r="G8692" s="25">
        <v>45824.487280092595</v>
      </c>
    </row>
    <row r="8693" spans="1:7" x14ac:dyDescent="0.25">
      <c r="A8693" s="30" t="s">
        <v>17711</v>
      </c>
      <c r="B8693" s="30" t="s">
        <v>15946</v>
      </c>
      <c r="C8693" s="30" t="s">
        <v>909</v>
      </c>
      <c r="D8693" s="30" t="s">
        <v>924</v>
      </c>
      <c r="E8693" s="25">
        <v>45824.486967592595</v>
      </c>
      <c r="F8693" s="30" t="s">
        <v>906</v>
      </c>
      <c r="G8693" s="25">
        <v>45824.486967592595</v>
      </c>
    </row>
    <row r="8694" spans="1:7" x14ac:dyDescent="0.25">
      <c r="A8694" s="30" t="s">
        <v>17712</v>
      </c>
      <c r="B8694" s="30" t="s">
        <v>15931</v>
      </c>
      <c r="C8694" s="30" t="s">
        <v>909</v>
      </c>
      <c r="D8694" s="30" t="s">
        <v>924</v>
      </c>
      <c r="E8694" s="25">
        <v>45824.487013888887</v>
      </c>
      <c r="F8694" s="30" t="s">
        <v>906</v>
      </c>
      <c r="G8694" s="25">
        <v>45824.487013888887</v>
      </c>
    </row>
    <row r="8695" spans="1:7" x14ac:dyDescent="0.25">
      <c r="A8695" s="30" t="s">
        <v>17713</v>
      </c>
      <c r="B8695" s="30" t="s">
        <v>15925</v>
      </c>
      <c r="C8695" s="30" t="s">
        <v>909</v>
      </c>
      <c r="D8695" s="30" t="s">
        <v>924</v>
      </c>
      <c r="E8695" s="25">
        <v>45824.48704861111</v>
      </c>
      <c r="F8695" s="30" t="s">
        <v>906</v>
      </c>
      <c r="G8695" s="25">
        <v>45824.48704861111</v>
      </c>
    </row>
    <row r="8696" spans="1:7" x14ac:dyDescent="0.25">
      <c r="A8696" s="30" t="s">
        <v>17714</v>
      </c>
      <c r="B8696" s="30" t="s">
        <v>15927</v>
      </c>
      <c r="C8696" s="30" t="s">
        <v>909</v>
      </c>
      <c r="D8696" s="30" t="s">
        <v>924</v>
      </c>
      <c r="E8696" s="25">
        <v>45824.487060185187</v>
      </c>
      <c r="F8696" s="30" t="s">
        <v>906</v>
      </c>
      <c r="G8696" s="25">
        <v>45824.487060185187</v>
      </c>
    </row>
    <row r="8697" spans="1:7" x14ac:dyDescent="0.25">
      <c r="A8697" s="30" t="s">
        <v>17715</v>
      </c>
      <c r="B8697" s="30" t="s">
        <v>15935</v>
      </c>
      <c r="C8697" s="30" t="s">
        <v>909</v>
      </c>
      <c r="D8697" s="30" t="s">
        <v>924</v>
      </c>
      <c r="E8697" s="25">
        <v>45824.487164351849</v>
      </c>
      <c r="F8697" s="30" t="s">
        <v>906</v>
      </c>
      <c r="G8697" s="25">
        <v>45824.487164351849</v>
      </c>
    </row>
    <row r="8698" spans="1:7" x14ac:dyDescent="0.25">
      <c r="A8698" s="30" t="s">
        <v>17716</v>
      </c>
      <c r="B8698" s="30" t="s">
        <v>14347</v>
      </c>
      <c r="C8698" s="30" t="s">
        <v>909</v>
      </c>
      <c r="D8698" s="30" t="s">
        <v>924</v>
      </c>
      <c r="E8698" s="25">
        <v>45824.487303240741</v>
      </c>
      <c r="F8698" s="30" t="s">
        <v>906</v>
      </c>
      <c r="G8698" s="25">
        <v>45824.487303240741</v>
      </c>
    </row>
    <row r="8699" spans="1:7" x14ac:dyDescent="0.25">
      <c r="A8699" s="30" t="s">
        <v>17717</v>
      </c>
      <c r="B8699" s="30" t="s">
        <v>14345</v>
      </c>
      <c r="C8699" s="30" t="s">
        <v>909</v>
      </c>
      <c r="D8699" s="30" t="s">
        <v>924</v>
      </c>
      <c r="E8699" s="25">
        <v>45824.487314814818</v>
      </c>
      <c r="F8699" s="30" t="s">
        <v>906</v>
      </c>
      <c r="G8699" s="25">
        <v>45824.487314814818</v>
      </c>
    </row>
    <row r="8700" spans="1:7" x14ac:dyDescent="0.25">
      <c r="A8700" s="30" t="s">
        <v>17718</v>
      </c>
      <c r="B8700" s="30" t="s">
        <v>15921</v>
      </c>
      <c r="C8700" s="30" t="s">
        <v>909</v>
      </c>
      <c r="D8700" s="30" t="s">
        <v>924</v>
      </c>
      <c r="E8700" s="25">
        <v>45824.487395833334</v>
      </c>
      <c r="F8700" s="30" t="s">
        <v>906</v>
      </c>
      <c r="G8700" s="25">
        <v>45824.487395833334</v>
      </c>
    </row>
    <row r="8701" spans="1:7" x14ac:dyDescent="0.25">
      <c r="A8701" s="30" t="s">
        <v>17719</v>
      </c>
      <c r="B8701" s="30" t="s">
        <v>15929</v>
      </c>
      <c r="C8701" s="30" t="s">
        <v>909</v>
      </c>
      <c r="D8701" s="30" t="s">
        <v>924</v>
      </c>
      <c r="E8701" s="25">
        <v>45824.487430555557</v>
      </c>
      <c r="F8701" s="30" t="s">
        <v>906</v>
      </c>
      <c r="G8701" s="25">
        <v>45824.487430555557</v>
      </c>
    </row>
    <row r="8702" spans="1:7" x14ac:dyDescent="0.25">
      <c r="A8702" s="30" t="s">
        <v>17720</v>
      </c>
      <c r="B8702" s="30" t="s">
        <v>15933</v>
      </c>
      <c r="C8702" s="30" t="s">
        <v>909</v>
      </c>
      <c r="D8702" s="30" t="s">
        <v>924</v>
      </c>
      <c r="E8702" s="25">
        <v>45824.487442129626</v>
      </c>
      <c r="F8702" s="30" t="s">
        <v>906</v>
      </c>
      <c r="G8702" s="25">
        <v>45824.487442129626</v>
      </c>
    </row>
    <row r="8703" spans="1:7" x14ac:dyDescent="0.25">
      <c r="A8703" s="30" t="s">
        <v>17721</v>
      </c>
      <c r="B8703" s="30" t="s">
        <v>15923</v>
      </c>
      <c r="C8703" s="30" t="s">
        <v>909</v>
      </c>
      <c r="D8703" s="30" t="s">
        <v>924</v>
      </c>
      <c r="E8703" s="25">
        <v>45824.487592592595</v>
      </c>
      <c r="F8703" s="30" t="s">
        <v>906</v>
      </c>
      <c r="G8703" s="25">
        <v>45824.487592592595</v>
      </c>
    </row>
    <row r="8704" spans="1:7" x14ac:dyDescent="0.25">
      <c r="A8704" s="30" t="s">
        <v>17722</v>
      </c>
      <c r="B8704" s="30" t="s">
        <v>11998</v>
      </c>
      <c r="C8704" s="30" t="s">
        <v>922</v>
      </c>
      <c r="D8704" s="30" t="s">
        <v>923</v>
      </c>
      <c r="E8704" s="25">
        <v>45824.488067129627</v>
      </c>
      <c r="F8704" s="30" t="s">
        <v>906</v>
      </c>
      <c r="G8704" s="25">
        <v>45824.488067129627</v>
      </c>
    </row>
    <row r="8705" spans="1:7" x14ac:dyDescent="0.25">
      <c r="A8705" s="30" t="s">
        <v>17723</v>
      </c>
      <c r="B8705" s="30" t="s">
        <v>15921</v>
      </c>
      <c r="C8705" s="30" t="s">
        <v>912</v>
      </c>
      <c r="D8705" s="30" t="s">
        <v>924</v>
      </c>
      <c r="E8705" s="25">
        <v>45824.488194444442</v>
      </c>
      <c r="F8705" s="30" t="s">
        <v>906</v>
      </c>
      <c r="G8705" s="25">
        <v>45824.488194444442</v>
      </c>
    </row>
    <row r="8706" spans="1:7" x14ac:dyDescent="0.25">
      <c r="A8706" s="30" t="s">
        <v>17724</v>
      </c>
      <c r="B8706" s="30" t="s">
        <v>15929</v>
      </c>
      <c r="C8706" s="30" t="s">
        <v>912</v>
      </c>
      <c r="D8706" s="30" t="s">
        <v>924</v>
      </c>
      <c r="E8706" s="25">
        <v>45824.488240740742</v>
      </c>
      <c r="F8706" s="30" t="s">
        <v>906</v>
      </c>
      <c r="G8706" s="25">
        <v>45824.488240740742</v>
      </c>
    </row>
    <row r="8707" spans="1:7" x14ac:dyDescent="0.25">
      <c r="A8707" s="30" t="s">
        <v>17725</v>
      </c>
      <c r="B8707" s="30" t="s">
        <v>15933</v>
      </c>
      <c r="C8707" s="30" t="s">
        <v>912</v>
      </c>
      <c r="D8707" s="30" t="s">
        <v>924</v>
      </c>
      <c r="E8707" s="25">
        <v>45824.488310185188</v>
      </c>
      <c r="F8707" s="30" t="s">
        <v>906</v>
      </c>
      <c r="G8707" s="25">
        <v>45824.488310185188</v>
      </c>
    </row>
    <row r="8708" spans="1:7" x14ac:dyDescent="0.25">
      <c r="A8708" s="30" t="s">
        <v>17726</v>
      </c>
      <c r="B8708" s="30" t="s">
        <v>15923</v>
      </c>
      <c r="C8708" s="30" t="s">
        <v>912</v>
      </c>
      <c r="D8708" s="30" t="s">
        <v>924</v>
      </c>
      <c r="E8708" s="25">
        <v>45824.488449074073</v>
      </c>
      <c r="F8708" s="30" t="s">
        <v>906</v>
      </c>
      <c r="G8708" s="25">
        <v>45824.488449074073</v>
      </c>
    </row>
    <row r="8709" spans="1:7" x14ac:dyDescent="0.25">
      <c r="A8709" s="30" t="s">
        <v>17727</v>
      </c>
      <c r="B8709" s="30" t="s">
        <v>15931</v>
      </c>
      <c r="C8709" s="30" t="s">
        <v>912</v>
      </c>
      <c r="D8709" s="30" t="s">
        <v>924</v>
      </c>
      <c r="E8709" s="25">
        <v>45824.488541666666</v>
      </c>
      <c r="F8709" s="30" t="s">
        <v>906</v>
      </c>
      <c r="G8709" s="25">
        <v>45824.488541666666</v>
      </c>
    </row>
    <row r="8710" spans="1:7" x14ac:dyDescent="0.25">
      <c r="A8710" s="30" t="s">
        <v>17728</v>
      </c>
      <c r="B8710" s="30" t="s">
        <v>15935</v>
      </c>
      <c r="C8710" s="30" t="s">
        <v>912</v>
      </c>
      <c r="D8710" s="30" t="s">
        <v>924</v>
      </c>
      <c r="E8710" s="25">
        <v>45824.488634259258</v>
      </c>
      <c r="F8710" s="30" t="s">
        <v>906</v>
      </c>
      <c r="G8710" s="25">
        <v>45824.488634259258</v>
      </c>
    </row>
    <row r="8711" spans="1:7" x14ac:dyDescent="0.25">
      <c r="A8711" s="30" t="s">
        <v>17729</v>
      </c>
      <c r="B8711" s="30" t="s">
        <v>15927</v>
      </c>
      <c r="C8711" s="30" t="s">
        <v>912</v>
      </c>
      <c r="D8711" s="30" t="s">
        <v>924</v>
      </c>
      <c r="E8711" s="25">
        <v>45824.488668981481</v>
      </c>
      <c r="F8711" s="30" t="s">
        <v>906</v>
      </c>
      <c r="G8711" s="25">
        <v>45824.488668981481</v>
      </c>
    </row>
    <row r="8712" spans="1:7" x14ac:dyDescent="0.25">
      <c r="A8712" s="30" t="s">
        <v>17729</v>
      </c>
      <c r="B8712" s="30" t="s">
        <v>15927</v>
      </c>
      <c r="C8712" s="30" t="s">
        <v>912</v>
      </c>
      <c r="D8712" s="30" t="s">
        <v>924</v>
      </c>
      <c r="E8712" s="25">
        <v>45824.488692129627</v>
      </c>
      <c r="F8712" s="30" t="s">
        <v>906</v>
      </c>
      <c r="G8712" s="25">
        <v>45824.488692129627</v>
      </c>
    </row>
    <row r="8713" spans="1:7" x14ac:dyDescent="0.25">
      <c r="A8713" s="30" t="s">
        <v>17730</v>
      </c>
      <c r="B8713" s="30" t="s">
        <v>14347</v>
      </c>
      <c r="C8713" s="30" t="s">
        <v>912</v>
      </c>
      <c r="D8713" s="30" t="s">
        <v>924</v>
      </c>
      <c r="E8713" s="25">
        <v>45824.488726851851</v>
      </c>
      <c r="F8713" s="30" t="s">
        <v>906</v>
      </c>
      <c r="G8713" s="25">
        <v>45824.488726851851</v>
      </c>
    </row>
    <row r="8714" spans="1:7" x14ac:dyDescent="0.25">
      <c r="A8714" s="30" t="s">
        <v>17731</v>
      </c>
      <c r="B8714" s="30" t="s">
        <v>14345</v>
      </c>
      <c r="C8714" s="30" t="s">
        <v>912</v>
      </c>
      <c r="D8714" s="30" t="s">
        <v>924</v>
      </c>
      <c r="E8714" s="25">
        <v>45824.488761574074</v>
      </c>
      <c r="F8714" s="30" t="s">
        <v>906</v>
      </c>
      <c r="G8714" s="25">
        <v>45824.488761574074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7</v>
      </c>
    </row>
    <row r="3" spans="1:12" x14ac:dyDescent="0.25">
      <c r="A3" s="12" t="s">
        <v>72</v>
      </c>
      <c r="B3" s="19">
        <f ca="1">SUMIFS('Data Power app'!$G:$G,'Data Power app'!L:L,"&gt;"&amp;$I$2,'Data Power app'!F:F,Report!$A3)</f>
        <v>27555</v>
      </c>
      <c r="C3" s="19">
        <f ca="1">SUMIFS('Data Power app'!$G:$G,'Data Power app'!N:N,"&gt;"&amp;$I$2,'Data Power app'!$F:$F,Report!$A3)</f>
        <v>0</v>
      </c>
      <c r="D3" s="19">
        <f ca="1">SUMIFS('Data Power app'!$G:$G,'Data Power app'!V:V,"&gt;"&amp;$I$2,'Data Power app'!$F:$F,Report!$A3)</f>
        <v>0</v>
      </c>
      <c r="E3" s="19">
        <f ca="1">SUMIFS('Data Power app'!$G:$G,'Data Power app'!AA:AA,"&gt;"&amp;$I$2,'Data Power app'!$F:$F,Report!$A3)</f>
        <v>4802</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15983</v>
      </c>
      <c r="C4" s="19">
        <f ca="1">SUMIFS('Data Power app'!$G:$G,'Data Power app'!N:N,"&gt;"&amp;$I$2,'Data Power app'!F:F,Report!$A4)</f>
        <v>26456</v>
      </c>
      <c r="D4" s="19">
        <f ca="1">SUMIFS('Data Power app'!$G:$G,'Data Power app'!V:V,"&gt;"&amp;$I$2,'Data Power app'!$F:$F,Report!$A4)</f>
        <v>34730</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43538</v>
      </c>
      <c r="C5" s="22">
        <f t="shared" ref="C5:F5" ca="1" si="0">SUM(C3:C4)</f>
        <v>26456</v>
      </c>
      <c r="D5" s="22">
        <f t="shared" ca="1" si="0"/>
        <v>34730</v>
      </c>
      <c r="E5" s="22">
        <f t="shared" ca="1" si="0"/>
        <v>5144</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2025-06-16T05:09:58Z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