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29" documentId="8_{050AFC0B-4AB8-4CA8-82E3-C6EC7D3D2882}" xr6:coauthVersionLast="47" xr6:coauthVersionMax="47" xr10:uidLastSave="{27BD1B46-FDDB-44B2-834C-52C4137E0B9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Time'!$A$1:$G$7531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<sst xmlns="http://schemas.openxmlformats.org/spreadsheetml/2006/main" count="253329" uniqueCount="15520">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</sst>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31" tableType="queryTable" totalsRowShown="0">
  <autoFilter ref="A1:G753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943</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v>45825.573946759258</v>
      </c>
      <c r="AB207" s="4" t="s">
        <v>60</v>
      </c>
      <c r="AC207" s="4">
        <v>45824</v>
      </c>
      <c r="AD207" s="4">
        <v>45824</v>
      </c>
      <c r="AE207" s="4">
        <v>45822</v>
      </c>
      <c r="AF207" s="4"/>
      <c r="AG207" s="34" t="s">
        <v>62</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v>45825</v>
      </c>
      <c r="AG244" s="34" t="s">
        <v>943</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v>45825</v>
      </c>
      <c r="AG245" s="34" t="s">
        <v>943</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v>45825</v>
      </c>
      <c r="AG249" s="34" t="s">
        <v>943</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v>45825</v>
      </c>
      <c r="AG320" s="34" t="s">
        <v>943</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v>45825</v>
      </c>
      <c r="AG339" s="34" t="s">
        <v>943</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v>45825</v>
      </c>
      <c r="AG357" s="34" t="s">
        <v>943</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v>45825.56486111111</v>
      </c>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225</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v>45825</v>
      </c>
      <c r="AG397" s="34" t="s">
        <v>943</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v>45825</v>
      </c>
      <c r="AG398" s="34" t="s">
        <v>943</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943</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v>45825.557349537034</v>
      </c>
      <c r="AB404" s="4" t="s">
        <v>60</v>
      </c>
      <c r="AC404" s="4">
        <v>45822</v>
      </c>
      <c r="AD404" s="4">
        <v>45825</v>
      </c>
      <c r="AE404" s="4">
        <v>45826</v>
      </c>
      <c r="AF404" s="4"/>
      <c r="AG404" s="34" t="s">
        <v>62</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v>45825.568159722221</v>
      </c>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v>45825.579386574071</v>
      </c>
      <c r="AB478" s="4" t="s">
        <v>60</v>
      </c>
      <c r="AC478" s="4">
        <v>45825</v>
      </c>
      <c r="AD478" s="4">
        <v>45825</v>
      </c>
      <c r="AE478" s="4">
        <v>45826</v>
      </c>
      <c r="AF478" s="4"/>
      <c r="AG478" s="34" t="s">
        <v>62</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v>45825.578043981484</v>
      </c>
      <c r="AB479" s="4" t="s">
        <v>60</v>
      </c>
      <c r="AC479" s="4">
        <v>45824</v>
      </c>
      <c r="AD479" s="4">
        <v>45825</v>
      </c>
      <c r="AE479" s="4">
        <v>45826</v>
      </c>
      <c r="AF479" s="4"/>
      <c r="AG479" s="34" t="s">
        <v>62</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v>45825.568020833336</v>
      </c>
      <c r="AB591" s="4" t="s">
        <v>60</v>
      </c>
      <c r="AC591" s="4" t="s">
        <v>60</v>
      </c>
      <c r="AD591" s="4">
        <v>45825</v>
      </c>
      <c r="AE591" s="4">
        <v>45827</v>
      </c>
      <c r="AF591" s="4">
        <v>45825</v>
      </c>
      <c r="AG591" s="34" t="s">
        <v>943</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v>45825.568738425929</v>
      </c>
      <c r="AB642" s="4" t="s">
        <v>60</v>
      </c>
      <c r="AC642" s="4" t="s">
        <v>60</v>
      </c>
      <c r="AD642" s="4">
        <v>45826</v>
      </c>
      <c r="AE642" s="4">
        <v>45827</v>
      </c>
      <c r="AF642" s="4">
        <v>45825</v>
      </c>
      <c r="AG642" s="34" t="s">
        <v>943</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v>45825.58053240741</v>
      </c>
      <c r="Y650" s="4" t="s">
        <v>77</v>
      </c>
      <c r="Z650" s="4">
        <v>45825</v>
      </c>
      <c r="AA650" s="4">
        <v>45825.580682870372</v>
      </c>
      <c r="AB650" s="4" t="s">
        <v>60</v>
      </c>
      <c r="AC650" s="4">
        <v>45825</v>
      </c>
      <c r="AD650" s="4">
        <v>45826</v>
      </c>
      <c r="AE650" s="4">
        <v>45827</v>
      </c>
      <c r="AF650" s="4"/>
      <c r="AG650" s="34" t="s">
        <v>62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v>45825.574479166666</v>
      </c>
      <c r="AB680" s="4" t="s">
        <v>60</v>
      </c>
      <c r="AC680" s="4">
        <v>45824</v>
      </c>
      <c r="AD680" s="4">
        <v>45826</v>
      </c>
      <c r="AE680" s="4">
        <v>45827</v>
      </c>
      <c r="AF680" s="4"/>
      <c r="AG680" s="34" t="s">
        <v>62</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v>45825.568842592591</v>
      </c>
      <c r="AB731" s="4" t="s">
        <v>60</v>
      </c>
      <c r="AC731" s="4" t="s">
        <v>60</v>
      </c>
      <c r="AD731" s="4">
        <v>45826</v>
      </c>
      <c r="AE731" s="4">
        <v>45828</v>
      </c>
      <c r="AF731" s="4">
        <v>45825</v>
      </c>
      <c r="AG731" s="34" t="s">
        <v>943</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v>45825.575428240743</v>
      </c>
      <c r="AB732" s="4" t="s">
        <v>60</v>
      </c>
      <c r="AC732" s="4">
        <v>45825</v>
      </c>
      <c r="AD732" s="4">
        <v>45826</v>
      </c>
      <c r="AE732" s="4">
        <v>45828</v>
      </c>
      <c r="AF732" s="4"/>
      <c r="AG732" s="34" t="s">
        <v>62</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v>45825.576111111113</v>
      </c>
      <c r="Y733" s="4" t="s">
        <v>77</v>
      </c>
      <c r="Z733" s="4">
        <v>45824</v>
      </c>
      <c r="AA733" s="4">
        <v>45825.576319444444</v>
      </c>
      <c r="AB733" s="4" t="s">
        <v>60</v>
      </c>
      <c r="AC733" s="4">
        <v>45825</v>
      </c>
      <c r="AD733" s="4">
        <v>45826</v>
      </c>
      <c r="AE733" s="4">
        <v>45828</v>
      </c>
      <c r="AF733" s="4"/>
      <c r="AG733" s="34" t="s">
        <v>62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v>45825.576145833336</v>
      </c>
      <c r="Y734" s="4" t="s">
        <v>77</v>
      </c>
      <c r="Z734" s="4">
        <v>45824</v>
      </c>
      <c r="AA734" s="4">
        <v>45825.576354166667</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v>45825.549988425926</v>
      </c>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v>45825.551620370374</v>
      </c>
      <c r="Y744" s="4" t="s">
        <v>244</v>
      </c>
      <c r="Z744" s="4" t="s">
        <v>60</v>
      </c>
      <c r="AA744" s="4"/>
      <c r="AB744" s="4" t="s">
        <v>60</v>
      </c>
      <c r="AC744" s="4" t="s">
        <v>60</v>
      </c>
      <c r="AD744" s="4">
        <v>45826</v>
      </c>
      <c r="AE744" s="4">
        <v>45828</v>
      </c>
      <c r="AF744" s="4"/>
      <c r="AG744" s="34" t="s">
        <v>248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v>45825</v>
      </c>
      <c r="AG770" s="34" t="s">
        <v>943</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v>45825.563796296294</v>
      </c>
      <c r="Y779" s="4" t="s">
        <v>77</v>
      </c>
      <c r="Z779" s="4">
        <v>45823</v>
      </c>
      <c r="AA779" s="4"/>
      <c r="AB779" s="4" t="s">
        <v>60</v>
      </c>
      <c r="AC779" s="4">
        <v>45824</v>
      </c>
      <c r="AD779" s="4">
        <v>45826</v>
      </c>
      <c r="AE779" s="4">
        <v>45828</v>
      </c>
      <c r="AF779" s="4"/>
      <c r="AG779" s="34" t="s">
        <v>95</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v>45825</v>
      </c>
      <c r="AG828" s="34" t="s">
        <v>943</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v>45825.547037037039</v>
      </c>
      <c r="Y833" s="4" t="s">
        <v>61</v>
      </c>
      <c r="Z833" s="4">
        <v>45826</v>
      </c>
      <c r="AA833" s="4"/>
      <c r="AB833" s="4" t="s">
        <v>60</v>
      </c>
      <c r="AC833" s="4">
        <v>45827</v>
      </c>
      <c r="AD833" s="4">
        <v>45827</v>
      </c>
      <c r="AE833" s="4">
        <v>45828</v>
      </c>
      <c r="AF833" s="4"/>
      <c r="AG833" s="34" t="s">
        <v>95</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v>45825.56355324074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v>45825.545949074076</v>
      </c>
      <c r="AB865" s="4" t="s">
        <v>60</v>
      </c>
      <c r="AC865" s="4">
        <v>45827</v>
      </c>
      <c r="AD865" s="4">
        <v>45827</v>
      </c>
      <c r="AE865" s="4">
        <v>45828</v>
      </c>
      <c r="AF865" s="4"/>
      <c r="AG865" s="34" t="s">
        <v>62</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v>45825</v>
      </c>
      <c r="AC887" s="4">
        <v>45826</v>
      </c>
      <c r="AD887" s="4">
        <v>45827</v>
      </c>
      <c r="AE887" s="4">
        <v>45828</v>
      </c>
      <c r="AF887" s="4"/>
      <c r="AG887" s="34" t="s">
        <v>944</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v>45825</v>
      </c>
      <c r="AC888" s="4">
        <v>45826</v>
      </c>
      <c r="AD888" s="4">
        <v>45827</v>
      </c>
      <c r="AE888" s="4">
        <v>45828</v>
      </c>
      <c r="AF888" s="4"/>
      <c r="AG888" s="34" t="s">
        <v>944</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v>45825.545844907407</v>
      </c>
      <c r="AB931" s="4" t="s">
        <v>60</v>
      </c>
      <c r="AC931" s="4">
        <v>45825</v>
      </c>
      <c r="AD931" s="4">
        <v>45827</v>
      </c>
      <c r="AE931" s="4">
        <v>45828</v>
      </c>
      <c r="AF931" s="4"/>
      <c r="AG931" s="34" t="s">
        <v>62</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v>45825</v>
      </c>
      <c r="AC932" s="4">
        <v>45825</v>
      </c>
      <c r="AD932" s="4">
        <v>45827</v>
      </c>
      <c r="AE932" s="4">
        <v>45828</v>
      </c>
      <c r="AF932" s="4"/>
      <c r="AG932" s="34" t="s">
        <v>944</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v>45825</v>
      </c>
      <c r="AC957" s="4">
        <v>45826</v>
      </c>
      <c r="AD957" s="4">
        <v>45827</v>
      </c>
      <c r="AE957" s="4">
        <v>45828</v>
      </c>
      <c r="AF957" s="4"/>
      <c r="AG957" s="34" t="s">
        <v>944</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v>45825.564826388887</v>
      </c>
      <c r="AB964" s="4" t="s">
        <v>60</v>
      </c>
      <c r="AC964" s="4">
        <v>45826</v>
      </c>
      <c r="AD964" s="4">
        <v>45827</v>
      </c>
      <c r="AE964" s="4">
        <v>45828</v>
      </c>
      <c r="AF964" s="4"/>
      <c r="AG964" s="34" t="s">
        <v>62</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v>45825.577800925923</v>
      </c>
      <c r="Y981" s="4" t="s">
        <v>73</v>
      </c>
      <c r="Z981" s="4" t="s">
        <v>60</v>
      </c>
      <c r="AA981" s="4">
        <v>45825.579664351855</v>
      </c>
      <c r="AB981" s="4" t="s">
        <v>60</v>
      </c>
      <c r="AC981" s="4" t="s">
        <v>60</v>
      </c>
      <c r="AD981" s="4">
        <v>45827</v>
      </c>
      <c r="AE981" s="4">
        <v>45828</v>
      </c>
      <c r="AF981" s="4"/>
      <c r="AG981" s="34" t="s">
        <v>62</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v>45825.578414351854</v>
      </c>
      <c r="Y989" s="4" t="s">
        <v>73</v>
      </c>
      <c r="Z989" s="4" t="s">
        <v>60</v>
      </c>
      <c r="AA989" s="4">
        <v>45825.58021990741</v>
      </c>
      <c r="AB989" s="4" t="s">
        <v>60</v>
      </c>
      <c r="AC989" s="4" t="s">
        <v>60</v>
      </c>
      <c r="AD989" s="4">
        <v>45827</v>
      </c>
      <c r="AE989" s="4">
        <v>45828</v>
      </c>
      <c r="AF989" s="4"/>
      <c r="AG989" s="34" t="s">
        <v>62</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v>45825.577615740738</v>
      </c>
      <c r="Y990" s="4" t="s">
        <v>73</v>
      </c>
      <c r="Z990" s="4" t="s">
        <v>60</v>
      </c>
      <c r="AA990" s="4">
        <v>45825.580023148148</v>
      </c>
      <c r="AB990" s="4" t="s">
        <v>60</v>
      </c>
      <c r="AC990" s="4" t="s">
        <v>60</v>
      </c>
      <c r="AD990" s="4">
        <v>45827</v>
      </c>
      <c r="AE990" s="4">
        <v>45828</v>
      </c>
      <c r="AF990" s="4"/>
      <c r="AG990" s="34" t="s">
        <v>62</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v>45825.56459490741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138</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ML-07</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v>45825.564675925925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138</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ML-07</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v>45825</v>
      </c>
      <c r="AG1113" s="34" t="s">
        <v>943</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v>45825.546053240738</v>
      </c>
      <c r="AB1297" s="4" t="s">
        <v>60</v>
      </c>
      <c r="AC1297" s="4">
        <v>45828</v>
      </c>
      <c r="AD1297" s="4">
        <v>45828</v>
      </c>
      <c r="AE1297" s="4">
        <v>45829</v>
      </c>
      <c r="AF1297" s="4"/>
      <c r="AG1297" s="34" t="s">
        <v>62</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v>45825</v>
      </c>
      <c r="AC1361" s="4">
        <v>45827</v>
      </c>
      <c r="AD1361" s="4">
        <v>45828</v>
      </c>
      <c r="AE1361" s="4">
        <v>45829</v>
      </c>
      <c r="AF1361" s="4"/>
      <c r="AG1361" s="34" t="s">
        <v>944</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v>45825</v>
      </c>
      <c r="AC1366" s="4">
        <v>45827</v>
      </c>
      <c r="AD1366" s="4">
        <v>45828</v>
      </c>
      <c r="AE1366" s="4">
        <v>45829</v>
      </c>
      <c r="AF1366" s="4"/>
      <c r="AG1366" s="34" t="s">
        <v>944</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v>45825.546157407407</v>
      </c>
      <c r="AB1394" s="4" t="s">
        <v>60</v>
      </c>
      <c r="AC1394" s="4">
        <v>45827</v>
      </c>
      <c r="AD1394" s="4">
        <v>45828</v>
      </c>
      <c r="AE1394" s="4">
        <v>45830</v>
      </c>
      <c r="AF1394" s="4"/>
      <c r="AG1394" s="34" t="s">
        <v>62</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v>45825</v>
      </c>
      <c r="AC1436" s="4">
        <v>45828</v>
      </c>
      <c r="AD1436" s="4">
        <v>45828</v>
      </c>
      <c r="AE1436" s="4">
        <v>45831</v>
      </c>
      <c r="AF1436" s="4"/>
      <c r="AG1436" s="34" t="s">
        <v>944</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v>45825</v>
      </c>
      <c r="AC1516" s="4">
        <v>45828</v>
      </c>
      <c r="AD1516" s="4">
        <v>45829</v>
      </c>
      <c r="AE1516" s="4">
        <v>45831</v>
      </c>
      <c r="AF1516" s="4"/>
      <c r="AG1516" s="34" t="s">
        <v>944</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v>45825.573877314811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ML-02</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v>45825.573993055557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ML-02</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v>45825.574097222219</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ML-02</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v>45825</v>
      </c>
      <c r="AC1796" s="4">
        <v>45828</v>
      </c>
      <c r="AD1796" s="4">
        <v>45829</v>
      </c>
      <c r="AE1796" s="4">
        <v>45831</v>
      </c>
      <c r="AF1796" s="4"/>
      <c r="AG1796" s="34" t="s">
        <v>944</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v>45825</v>
      </c>
      <c r="AC1799" s="4">
        <v>45828</v>
      </c>
      <c r="AD1799" s="4">
        <v>45829</v>
      </c>
      <c r="AE1799" s="4">
        <v>45831</v>
      </c>
      <c r="AF1799" s="4"/>
      <c r="AG1799" s="34" t="s">
        <v>944</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v>45825.545763888891</v>
      </c>
      <c r="AB1834" s="4">
        <v>45825</v>
      </c>
      <c r="AC1834" s="4">
        <v>45828</v>
      </c>
      <c r="AD1834" s="4">
        <v>45829</v>
      </c>
      <c r="AE1834" s="4">
        <v>45832</v>
      </c>
      <c r="AF1834" s="4"/>
      <c r="AG1834" s="34" t="s">
        <v>944</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v>45825.54378472222</v>
      </c>
      <c r="Y1947" s="4" t="s">
        <v>61</v>
      </c>
      <c r="Z1947" s="4">
        <v>45828</v>
      </c>
      <c r="AA1947" s="4"/>
      <c r="AB1947" s="4" t="s">
        <v>60</v>
      </c>
      <c r="AC1947" s="4">
        <v>45829</v>
      </c>
      <c r="AD1947" s="4">
        <v>45831</v>
      </c>
      <c r="AE1947" s="4">
        <v>45832</v>
      </c>
      <c r="AF1947" s="4"/>
      <c r="AG1947" s="34" t="s">
        <v>95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v>45825.54383101852</v>
      </c>
      <c r="Y1949" s="4" t="s">
        <v>61</v>
      </c>
      <c r="Z1949" s="4">
        <v>45828</v>
      </c>
      <c r="AA1949" s="4"/>
      <c r="AB1949" s="4" t="s">
        <v>60</v>
      </c>
      <c r="AC1949" s="4">
        <v>45829</v>
      </c>
      <c r="AD1949" s="4">
        <v>45831</v>
      </c>
      <c r="AE1949" s="4">
        <v>45832</v>
      </c>
      <c r="AF1949" s="4"/>
      <c r="AG1949" s="34" t="s">
        <v>95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v>45825.543854166666</v>
      </c>
      <c r="Y1951" s="4" t="s">
        <v>61</v>
      </c>
      <c r="Z1951" s="4">
        <v>45828</v>
      </c>
      <c r="AA1951" s="4"/>
      <c r="AB1951" s="4" t="s">
        <v>60</v>
      </c>
      <c r="AC1951" s="4">
        <v>45829</v>
      </c>
      <c r="AD1951" s="4">
        <v>45831</v>
      </c>
      <c r="AE1951" s="4">
        <v>45832</v>
      </c>
      <c r="AF1951" s="4"/>
      <c r="AG1951" s="34" t="s">
        <v>95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v>45825.543877314813</v>
      </c>
      <c r="Y1953" s="4" t="s">
        <v>61</v>
      </c>
      <c r="Z1953" s="4">
        <v>45828</v>
      </c>
      <c r="AA1953" s="4"/>
      <c r="AB1953" s="4" t="s">
        <v>60</v>
      </c>
      <c r="AC1953" s="4">
        <v>45829</v>
      </c>
      <c r="AD1953" s="4">
        <v>45831</v>
      </c>
      <c r="AE1953" s="4">
        <v>45832</v>
      </c>
      <c r="AF1953" s="4"/>
      <c r="AG1953" s="34" t="s">
        <v>95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v>45825.588969907411</v>
      </c>
      <c r="Y2026" s="4" t="s">
        <v>77</v>
      </c>
      <c r="Z2026" s="4">
        <v>45827</v>
      </c>
      <c r="AA2026" s="4"/>
      <c r="AB2026" s="4" t="s">
        <v>60</v>
      </c>
      <c r="AC2026" s="4">
        <v>45828</v>
      </c>
      <c r="AD2026" s="4">
        <v>45829</v>
      </c>
      <c r="AE2026" s="4">
        <v>45833</v>
      </c>
      <c r="AF2026" s="4"/>
      <c r="AG2026" s="34" t="s">
        <v>95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v>45825.589016203703</v>
      </c>
      <c r="Y2027" s="4" t="s">
        <v>77</v>
      </c>
      <c r="Z2027" s="4">
        <v>45827</v>
      </c>
      <c r="AA2027" s="4"/>
      <c r="AB2027" s="4" t="s">
        <v>60</v>
      </c>
      <c r="AC2027" s="4">
        <v>45828</v>
      </c>
      <c r="AD2027" s="4">
        <v>45829</v>
      </c>
      <c r="AE2027" s="4">
        <v>45833</v>
      </c>
      <c r="AF2027" s="4"/>
      <c r="AG2027" s="34" t="s">
        <v>95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v>45825.589039351849</v>
      </c>
      <c r="Y2049" s="4" t="s">
        <v>77</v>
      </c>
      <c r="Z2049" s="4">
        <v>45829</v>
      </c>
      <c r="AA2049" s="4"/>
      <c r="AB2049" s="4" t="s">
        <v>60</v>
      </c>
      <c r="AC2049" s="4">
        <v>45831</v>
      </c>
      <c r="AD2049" s="4">
        <v>45831</v>
      </c>
      <c r="AE2049" s="4">
        <v>45833</v>
      </c>
      <c r="AF2049" s="4"/>
      <c r="AG2049" s="34" t="s">
        <v>95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v>45825.589108796295</v>
      </c>
      <c r="Y2050" s="4" t="s">
        <v>77</v>
      </c>
      <c r="Z2050" s="4">
        <v>45829</v>
      </c>
      <c r="AA2050" s="4"/>
      <c r="AB2050" s="4" t="s">
        <v>60</v>
      </c>
      <c r="AC2050" s="4">
        <v>45831</v>
      </c>
      <c r="AD2050" s="4">
        <v>45831</v>
      </c>
      <c r="AE2050" s="4">
        <v>45833</v>
      </c>
      <c r="AF2050" s="4"/>
      <c r="AG2050" s="34" t="s">
        <v>95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v>45825.552465277775</v>
      </c>
      <c r="Y2054" s="4" t="s">
        <v>77</v>
      </c>
      <c r="Z2054" s="4">
        <v>45829</v>
      </c>
      <c r="AA2054" s="4"/>
      <c r="AB2054" s="4" t="s">
        <v>60</v>
      </c>
      <c r="AC2054" s="4">
        <v>45830</v>
      </c>
      <c r="AD2054" s="4">
        <v>45831</v>
      </c>
      <c r="AE2054" s="4">
        <v>45833</v>
      </c>
      <c r="AF2054" s="4"/>
      <c r="AG2054" s="34" t="s">
        <v>95</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v>45825</v>
      </c>
      <c r="AC2119" s="4">
        <v>45831</v>
      </c>
      <c r="AD2119" s="4">
        <v>45831</v>
      </c>
      <c r="AE2119" s="4">
        <v>45834</v>
      </c>
      <c r="AF2119" s="4"/>
      <c r="AG2119" s="34" t="s">
        <v>944</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v>45825.560069444444</v>
      </c>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225</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v>45825.568981481483</v>
      </c>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86</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ML-05</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v>45825.548634259256</v>
      </c>
      <c r="Y2308" s="4" t="s">
        <v>77</v>
      </c>
      <c r="Z2308" s="4">
        <v>45829</v>
      </c>
      <c r="AA2308" s="4"/>
      <c r="AB2308" s="4" t="s">
        <v>60</v>
      </c>
      <c r="AC2308" s="4">
        <v>45831</v>
      </c>
      <c r="AD2308" s="4">
        <v>45831</v>
      </c>
      <c r="AE2308" s="4">
        <v>45836</v>
      </c>
      <c r="AF2308" s="4"/>
      <c r="AG2308" s="34" t="s">
        <v>95</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v>45825.548564814817</v>
      </c>
      <c r="Y2317" s="4" t="s">
        <v>77</v>
      </c>
      <c r="Z2317" s="4">
        <v>45827</v>
      </c>
      <c r="AA2317" s="4"/>
      <c r="AB2317" s="4" t="s">
        <v>60</v>
      </c>
      <c r="AC2317" s="4">
        <v>45828</v>
      </c>
      <c r="AD2317" s="4">
        <v>45831</v>
      </c>
      <c r="AE2317" s="4">
        <v>45836</v>
      </c>
      <c r="AF2317" s="4"/>
      <c r="AG2317" s="34" t="s">
        <v>95</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v>45825.548587962963</v>
      </c>
      <c r="Y2318" s="4" t="s">
        <v>77</v>
      </c>
      <c r="Z2318" s="4">
        <v>45827</v>
      </c>
      <c r="AA2318" s="4"/>
      <c r="AB2318" s="4" t="s">
        <v>60</v>
      </c>
      <c r="AC2318" s="4">
        <v>45828</v>
      </c>
      <c r="AD2318" s="4">
        <v>45831</v>
      </c>
      <c r="AE2318" s="4">
        <v>45836</v>
      </c>
      <c r="AF2318" s="4"/>
      <c r="AG2318" s="34" t="s">
        <v>95</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v>45825.548518518517</v>
      </c>
      <c r="Y2326" s="4" t="s">
        <v>77</v>
      </c>
      <c r="Z2326" s="4">
        <v>45827</v>
      </c>
      <c r="AA2326" s="4"/>
      <c r="AB2326" s="4" t="s">
        <v>60</v>
      </c>
      <c r="AC2326" s="4">
        <v>45828</v>
      </c>
      <c r="AD2326" s="4">
        <v>45831</v>
      </c>
      <c r="AE2326" s="4">
        <v>45836</v>
      </c>
      <c r="AF2326" s="4"/>
      <c r="AG2326" s="34" t="s">
        <v>95</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v>45825</v>
      </c>
      <c r="AC2377" s="4">
        <v>45833</v>
      </c>
      <c r="AD2377" s="4">
        <v>45834</v>
      </c>
      <c r="AE2377" s="4">
        <v>45836</v>
      </c>
      <c r="AF2377" s="4"/>
      <c r="AG2377" s="34" t="s">
        <v>944</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v>45825.543807870374</v>
      </c>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225</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v>45825.543842592589</v>
      </c>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225</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v>45825.543715277781</v>
      </c>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225</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v>45825.571377314816</v>
      </c>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86</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ML-04</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v>45825.543761574074</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225</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v>45825.543229166666</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225</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v>45825.571331018517</v>
      </c>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86</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v>45825.571412037039</v>
      </c>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86</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v>45825.571273148147</v>
      </c>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86</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v>45825.543321759258</v>
      </c>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225</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v>45825.573634259257</v>
      </c>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225</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v>45825.574548611112</v>
      </c>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225</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v>45825.572546296295</v>
      </c>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1277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ML-07</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3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row r="7462" spans="1:7" x14ac:dyDescent="0.25">
      <c r="A7462" s="30" t="s">
        <v>15450</v>
      </c>
      <c r="B7462" s="30" t="s">
        <v>11856</v>
      </c>
      <c r="C7462" s="30" t="s">
        <v>868</v>
      </c>
      <c r="D7462" s="30" t="s">
        <v>866</v>
      </c>
      <c r="E7462" s="25">
        <v>45825.543229166666</v>
      </c>
      <c r="F7462" s="30" t="s">
        <v>862</v>
      </c>
      <c r="G7462" s="25">
        <v>45825.543229166666</v>
      </c>
    </row>
    <row r="7463" spans="1:7" x14ac:dyDescent="0.25">
      <c r="A7463" s="30" t="s">
        <v>15451</v>
      </c>
      <c r="B7463" s="30" t="s">
        <v>11858</v>
      </c>
      <c r="C7463" s="30" t="s">
        <v>868</v>
      </c>
      <c r="D7463" s="30" t="s">
        <v>866</v>
      </c>
      <c r="E7463" s="25">
        <v>45825.543321759258</v>
      </c>
      <c r="F7463" s="30" t="s">
        <v>862</v>
      </c>
      <c r="G7463" s="25">
        <v>45825.543321759258</v>
      </c>
    </row>
    <row r="7464" spans="1:7" x14ac:dyDescent="0.25">
      <c r="A7464" s="30" t="s">
        <v>15452</v>
      </c>
      <c r="B7464" s="30" t="s">
        <v>11783</v>
      </c>
      <c r="C7464" s="30" t="s">
        <v>868</v>
      </c>
      <c r="D7464" s="30" t="s">
        <v>866</v>
      </c>
      <c r="E7464" s="25">
        <v>45825.543715277781</v>
      </c>
      <c r="F7464" s="30" t="s">
        <v>862</v>
      </c>
      <c r="G7464" s="25">
        <v>45825.543715277781</v>
      </c>
    </row>
    <row r="7465" spans="1:7" x14ac:dyDescent="0.25">
      <c r="A7465" s="30" t="s">
        <v>15453</v>
      </c>
      <c r="B7465" s="30" t="s">
        <v>11854</v>
      </c>
      <c r="C7465" s="30" t="s">
        <v>868</v>
      </c>
      <c r="D7465" s="30" t="s">
        <v>866</v>
      </c>
      <c r="E7465" s="25">
        <v>45825.543761574074</v>
      </c>
      <c r="F7465" s="30" t="s">
        <v>862</v>
      </c>
      <c r="G7465" s="25">
        <v>45825.543761574074</v>
      </c>
    </row>
    <row r="7466" spans="1:7" x14ac:dyDescent="0.25">
      <c r="A7466" s="30" t="s">
        <v>15454</v>
      </c>
      <c r="B7466" s="30" t="s">
        <v>11766</v>
      </c>
      <c r="C7466" s="30" t="s">
        <v>868</v>
      </c>
      <c r="D7466" s="30" t="s">
        <v>866</v>
      </c>
      <c r="E7466" s="25">
        <v>45825.543807870374</v>
      </c>
      <c r="F7466" s="30" t="s">
        <v>862</v>
      </c>
      <c r="G7466" s="25">
        <v>45825.543807870374</v>
      </c>
    </row>
    <row r="7467" spans="1:7" x14ac:dyDescent="0.25">
      <c r="A7467" s="30" t="s">
        <v>15455</v>
      </c>
      <c r="B7467" s="30" t="s">
        <v>11768</v>
      </c>
      <c r="C7467" s="30" t="s">
        <v>868</v>
      </c>
      <c r="D7467" s="30" t="s">
        <v>866</v>
      </c>
      <c r="E7467" s="25">
        <v>45825.543842592589</v>
      </c>
      <c r="F7467" s="30" t="s">
        <v>862</v>
      </c>
      <c r="G7467" s="25">
        <v>45825.543842592589</v>
      </c>
    </row>
    <row r="7468" spans="1:7" x14ac:dyDescent="0.25">
      <c r="A7468" s="30" t="s">
        <v>15456</v>
      </c>
      <c r="B7468" s="30" t="s">
        <v>6843</v>
      </c>
      <c r="C7468" s="30" t="s">
        <v>863</v>
      </c>
      <c r="D7468" s="30" t="s">
        <v>61</v>
      </c>
      <c r="E7468" s="25">
        <v>45825.54378472222</v>
      </c>
      <c r="F7468" s="30" t="s">
        <v>885</v>
      </c>
      <c r="G7468" s="25">
        <v>45825.54378472222</v>
      </c>
    </row>
    <row r="7469" spans="1:7" x14ac:dyDescent="0.25">
      <c r="A7469" s="30" t="s">
        <v>15457</v>
      </c>
      <c r="B7469" s="30" t="s">
        <v>6850</v>
      </c>
      <c r="C7469" s="30" t="s">
        <v>863</v>
      </c>
      <c r="D7469" s="30" t="s">
        <v>61</v>
      </c>
      <c r="E7469" s="25">
        <v>45825.54383101852</v>
      </c>
      <c r="F7469" s="30" t="s">
        <v>885</v>
      </c>
      <c r="G7469" s="25">
        <v>45825.54383101852</v>
      </c>
    </row>
    <row r="7470" spans="1:7" x14ac:dyDescent="0.25">
      <c r="A7470" s="30" t="s">
        <v>15458</v>
      </c>
      <c r="B7470" s="30" t="s">
        <v>6854</v>
      </c>
      <c r="C7470" s="30" t="s">
        <v>863</v>
      </c>
      <c r="D7470" s="30" t="s">
        <v>61</v>
      </c>
      <c r="E7470" s="25">
        <v>45825.543854166666</v>
      </c>
      <c r="F7470" s="30" t="s">
        <v>885</v>
      </c>
      <c r="G7470" s="25">
        <v>45825.543854166666</v>
      </c>
    </row>
    <row r="7471" spans="1:7" x14ac:dyDescent="0.25">
      <c r="A7471" s="30" t="s">
        <v>15459</v>
      </c>
      <c r="B7471" s="30" t="s">
        <v>6858</v>
      </c>
      <c r="C7471" s="30" t="s">
        <v>863</v>
      </c>
      <c r="D7471" s="30" t="s">
        <v>61</v>
      </c>
      <c r="E7471" s="25">
        <v>45825.543877314813</v>
      </c>
      <c r="F7471" s="30" t="s">
        <v>885</v>
      </c>
      <c r="G7471" s="25">
        <v>45825.543877314813</v>
      </c>
    </row>
    <row r="7472" spans="1:7" x14ac:dyDescent="0.25">
      <c r="A7472" s="30" t="s">
        <v>15460</v>
      </c>
      <c r="B7472" s="30" t="s">
        <v>3109</v>
      </c>
      <c r="C7472" s="30" t="s">
        <v>870</v>
      </c>
      <c r="D7472" s="30" t="s">
        <v>61</v>
      </c>
      <c r="E7472" s="25">
        <v>45825.545763888891</v>
      </c>
      <c r="F7472" s="30" t="s">
        <v>862</v>
      </c>
      <c r="G7472" s="25">
        <v>45825.545763888891</v>
      </c>
    </row>
    <row r="7473" spans="1:7" x14ac:dyDescent="0.25">
      <c r="A7473" s="30" t="s">
        <v>15461</v>
      </c>
      <c r="B7473" s="30" t="s">
        <v>2176</v>
      </c>
      <c r="C7473" s="30" t="s">
        <v>870</v>
      </c>
      <c r="D7473" s="30" t="s">
        <v>61</v>
      </c>
      <c r="E7473" s="25">
        <v>45825.545844907407</v>
      </c>
      <c r="F7473" s="30" t="s">
        <v>862</v>
      </c>
      <c r="G7473" s="25">
        <v>45825.545844907407</v>
      </c>
    </row>
    <row r="7474" spans="1:7" x14ac:dyDescent="0.25">
      <c r="A7474" s="30" t="s">
        <v>15462</v>
      </c>
      <c r="B7474" s="30" t="s">
        <v>4857</v>
      </c>
      <c r="C7474" s="30" t="s">
        <v>870</v>
      </c>
      <c r="D7474" s="30" t="s">
        <v>61</v>
      </c>
      <c r="E7474" s="25">
        <v>45825.545949074076</v>
      </c>
      <c r="F7474" s="30" t="s">
        <v>862</v>
      </c>
      <c r="G7474" s="25">
        <v>45825.545949074076</v>
      </c>
    </row>
    <row r="7475" spans="1:7" x14ac:dyDescent="0.25">
      <c r="A7475" s="30" t="s">
        <v>15463</v>
      </c>
      <c r="B7475" s="30" t="s">
        <v>4906</v>
      </c>
      <c r="C7475" s="30" t="s">
        <v>870</v>
      </c>
      <c r="D7475" s="30" t="s">
        <v>61</v>
      </c>
      <c r="E7475" s="25">
        <v>45825.546053240738</v>
      </c>
      <c r="F7475" s="30" t="s">
        <v>862</v>
      </c>
      <c r="G7475" s="25">
        <v>45825.546053240738</v>
      </c>
    </row>
    <row r="7476" spans="1:7" x14ac:dyDescent="0.25">
      <c r="A7476" s="30" t="s">
        <v>15464</v>
      </c>
      <c r="B7476" s="30" t="s">
        <v>3094</v>
      </c>
      <c r="C7476" s="30" t="s">
        <v>870</v>
      </c>
      <c r="D7476" s="30" t="s">
        <v>61</v>
      </c>
      <c r="E7476" s="25">
        <v>45825.546157407407</v>
      </c>
      <c r="F7476" s="30" t="s">
        <v>862</v>
      </c>
      <c r="G7476" s="25">
        <v>45825.546157407407</v>
      </c>
    </row>
    <row r="7477" spans="1:7" x14ac:dyDescent="0.25">
      <c r="A7477" s="30" t="s">
        <v>15465</v>
      </c>
      <c r="B7477" s="30" t="s">
        <v>5712</v>
      </c>
      <c r="C7477" s="30" t="s">
        <v>863</v>
      </c>
      <c r="D7477" s="30" t="s">
        <v>61</v>
      </c>
      <c r="E7477" s="25">
        <v>45825.547037037039</v>
      </c>
      <c r="F7477" s="30" t="s">
        <v>885</v>
      </c>
      <c r="G7477" s="25">
        <v>45825.547037037039</v>
      </c>
    </row>
    <row r="7478" spans="1:7" x14ac:dyDescent="0.25">
      <c r="A7478" s="30" t="s">
        <v>15466</v>
      </c>
      <c r="B7478" s="30" t="s">
        <v>5383</v>
      </c>
      <c r="C7478" s="30" t="s">
        <v>863</v>
      </c>
      <c r="D7478" s="30" t="s">
        <v>77</v>
      </c>
      <c r="E7478" s="25">
        <v>45825.548518518517</v>
      </c>
      <c r="F7478" s="30" t="s">
        <v>885</v>
      </c>
      <c r="G7478" s="25">
        <v>45825.548518518517</v>
      </c>
    </row>
    <row r="7479" spans="1:7" x14ac:dyDescent="0.25">
      <c r="A7479" s="30" t="s">
        <v>15467</v>
      </c>
      <c r="B7479" s="30" t="s">
        <v>5357</v>
      </c>
      <c r="C7479" s="30" t="s">
        <v>863</v>
      </c>
      <c r="D7479" s="30" t="s">
        <v>77</v>
      </c>
      <c r="E7479" s="25">
        <v>45825.548564814817</v>
      </c>
      <c r="F7479" s="30" t="s">
        <v>885</v>
      </c>
      <c r="G7479" s="25">
        <v>45825.548564814817</v>
      </c>
    </row>
    <row r="7480" spans="1:7" x14ac:dyDescent="0.25">
      <c r="A7480" s="30" t="s">
        <v>15468</v>
      </c>
      <c r="B7480" s="30" t="s">
        <v>5359</v>
      </c>
      <c r="C7480" s="30" t="s">
        <v>863</v>
      </c>
      <c r="D7480" s="30" t="s">
        <v>77</v>
      </c>
      <c r="E7480" s="25">
        <v>45825.548587962963</v>
      </c>
      <c r="F7480" s="30" t="s">
        <v>885</v>
      </c>
      <c r="G7480" s="25">
        <v>45825.548587962963</v>
      </c>
    </row>
    <row r="7481" spans="1:7" x14ac:dyDescent="0.25">
      <c r="A7481" s="30" t="s">
        <v>15469</v>
      </c>
      <c r="B7481" s="30" t="s">
        <v>5335</v>
      </c>
      <c r="C7481" s="30" t="s">
        <v>863</v>
      </c>
      <c r="D7481" s="30" t="s">
        <v>77</v>
      </c>
      <c r="E7481" s="25">
        <v>45825.548634259256</v>
      </c>
      <c r="F7481" s="30" t="s">
        <v>885</v>
      </c>
      <c r="G7481" s="25">
        <v>45825.548634259256</v>
      </c>
    </row>
    <row r="7482" spans="1:7" x14ac:dyDescent="0.25">
      <c r="A7482" s="30" t="s">
        <v>15470</v>
      </c>
      <c r="B7482" s="30" t="s">
        <v>6620</v>
      </c>
      <c r="C7482" s="30" t="s">
        <v>870</v>
      </c>
      <c r="D7482" s="30" t="s">
        <v>244</v>
      </c>
      <c r="E7482" s="25">
        <v>45825.549988425926</v>
      </c>
      <c r="F7482" s="30" t="s">
        <v>862</v>
      </c>
      <c r="G7482" s="25">
        <v>45825.549988425926</v>
      </c>
    </row>
    <row r="7483" spans="1:7" x14ac:dyDescent="0.25">
      <c r="A7483" s="30" t="s">
        <v>15471</v>
      </c>
      <c r="B7483" s="30" t="s">
        <v>9481</v>
      </c>
      <c r="C7483" s="30" t="s">
        <v>863</v>
      </c>
      <c r="D7483" s="30" t="s">
        <v>244</v>
      </c>
      <c r="E7483" s="25">
        <v>45825.551620370374</v>
      </c>
      <c r="F7483" s="30" t="s">
        <v>862</v>
      </c>
      <c r="G7483" s="25">
        <v>45825.551620370374</v>
      </c>
    </row>
    <row r="7484" spans="1:7" x14ac:dyDescent="0.25">
      <c r="A7484" s="30" t="s">
        <v>15472</v>
      </c>
      <c r="B7484" s="30" t="s">
        <v>5151</v>
      </c>
      <c r="C7484" s="30" t="s">
        <v>863</v>
      </c>
      <c r="D7484" s="30" t="s">
        <v>77</v>
      </c>
      <c r="E7484" s="25">
        <v>45825.552465277775</v>
      </c>
      <c r="F7484" s="30" t="s">
        <v>885</v>
      </c>
      <c r="G7484" s="25">
        <v>45825.552465277775</v>
      </c>
    </row>
    <row r="7485" spans="1:7" x14ac:dyDescent="0.25">
      <c r="A7485" s="30" t="s">
        <v>15473</v>
      </c>
      <c r="B7485" s="30" t="s">
        <v>1796</v>
      </c>
      <c r="C7485" s="30" t="s">
        <v>870</v>
      </c>
      <c r="D7485" s="30" t="s">
        <v>77</v>
      </c>
      <c r="E7485" s="25">
        <v>45825.557349537034</v>
      </c>
      <c r="F7485" s="30" t="s">
        <v>862</v>
      </c>
      <c r="G7485" s="25">
        <v>45825.557349537034</v>
      </c>
    </row>
    <row r="7486" spans="1:7" x14ac:dyDescent="0.25">
      <c r="A7486" s="30" t="s">
        <v>15474</v>
      </c>
      <c r="B7486" s="30" t="s">
        <v>10064</v>
      </c>
      <c r="C7486" s="30" t="s">
        <v>868</v>
      </c>
      <c r="D7486" s="30" t="s">
        <v>883</v>
      </c>
      <c r="E7486" s="25">
        <v>45825.560069444444</v>
      </c>
      <c r="F7486" s="30" t="s">
        <v>862</v>
      </c>
      <c r="G7486" s="25">
        <v>45825.560069444444</v>
      </c>
    </row>
    <row r="7487" spans="1:7" x14ac:dyDescent="0.25">
      <c r="A7487" s="30" t="s">
        <v>15475</v>
      </c>
      <c r="B7487" s="30" t="s">
        <v>9568</v>
      </c>
      <c r="C7487" s="30" t="s">
        <v>860</v>
      </c>
      <c r="D7487" s="30" t="s">
        <v>875</v>
      </c>
      <c r="E7487" s="25">
        <v>45825.56355324074</v>
      </c>
      <c r="F7487" s="30" t="s">
        <v>862</v>
      </c>
      <c r="G7487" s="25">
        <v>45825.56355324074</v>
      </c>
    </row>
    <row r="7488" spans="1:7" x14ac:dyDescent="0.25">
      <c r="A7488" s="30" t="s">
        <v>15476</v>
      </c>
      <c r="B7488" s="30" t="s">
        <v>1973</v>
      </c>
      <c r="C7488" s="30" t="s">
        <v>863</v>
      </c>
      <c r="D7488" s="30" t="s">
        <v>77</v>
      </c>
      <c r="E7488" s="25">
        <v>45825.563796296294</v>
      </c>
      <c r="F7488" s="30" t="s">
        <v>885</v>
      </c>
      <c r="G7488" s="25">
        <v>45825.563796296294</v>
      </c>
    </row>
    <row r="7489" spans="1:7" x14ac:dyDescent="0.25">
      <c r="A7489" s="30" t="s">
        <v>15477</v>
      </c>
      <c r="B7489" s="30" t="s">
        <v>12112</v>
      </c>
      <c r="C7489" s="30" t="s">
        <v>865</v>
      </c>
      <c r="D7489" s="30" t="s">
        <v>877</v>
      </c>
      <c r="E7489" s="25">
        <v>45825.564085648148</v>
      </c>
      <c r="F7489" s="30" t="s">
        <v>862</v>
      </c>
      <c r="G7489" s="25">
        <v>45825.564085648148</v>
      </c>
    </row>
    <row r="7490" spans="1:7" x14ac:dyDescent="0.25">
      <c r="A7490" s="30" t="s">
        <v>15478</v>
      </c>
      <c r="B7490" s="30" t="s">
        <v>9651</v>
      </c>
      <c r="C7490" s="30" t="s">
        <v>860</v>
      </c>
      <c r="D7490" s="30" t="s">
        <v>875</v>
      </c>
      <c r="E7490" s="25">
        <v>45825.56459490741</v>
      </c>
      <c r="F7490" s="30" t="s">
        <v>862</v>
      </c>
      <c r="G7490" s="25">
        <v>45825.56459490741</v>
      </c>
    </row>
    <row r="7491" spans="1:7" x14ac:dyDescent="0.25">
      <c r="A7491" s="30" t="s">
        <v>15479</v>
      </c>
      <c r="B7491" s="30" t="s">
        <v>9653</v>
      </c>
      <c r="C7491" s="30" t="s">
        <v>860</v>
      </c>
      <c r="D7491" s="30" t="s">
        <v>875</v>
      </c>
      <c r="E7491" s="25">
        <v>45825.564675925925</v>
      </c>
      <c r="F7491" s="30" t="s">
        <v>862</v>
      </c>
      <c r="G7491" s="25">
        <v>45825.564675925925</v>
      </c>
    </row>
    <row r="7492" spans="1:7" x14ac:dyDescent="0.25">
      <c r="A7492" s="30" t="s">
        <v>15480</v>
      </c>
      <c r="B7492" s="30" t="s">
        <v>12112</v>
      </c>
      <c r="C7492" s="30" t="s">
        <v>868</v>
      </c>
      <c r="D7492" s="30" t="s">
        <v>877</v>
      </c>
      <c r="E7492" s="25">
        <v>45825.56486111111</v>
      </c>
      <c r="F7492" s="30" t="s">
        <v>862</v>
      </c>
      <c r="G7492" s="25">
        <v>45825.56486111111</v>
      </c>
    </row>
    <row r="7493" spans="1:7" x14ac:dyDescent="0.25">
      <c r="A7493" s="30" t="s">
        <v>15481</v>
      </c>
      <c r="B7493" s="30" t="s">
        <v>4004</v>
      </c>
      <c r="C7493" s="30" t="s">
        <v>870</v>
      </c>
      <c r="D7493" s="30" t="s">
        <v>77</v>
      </c>
      <c r="E7493" s="25">
        <v>45825.564826388887</v>
      </c>
      <c r="F7493" s="30" t="s">
        <v>862</v>
      </c>
      <c r="G7493" s="25">
        <v>45825.564826388887</v>
      </c>
    </row>
    <row r="7494" spans="1:7" x14ac:dyDescent="0.25">
      <c r="A7494" s="30" t="s">
        <v>15482</v>
      </c>
      <c r="B7494" s="30" t="s">
        <v>6671</v>
      </c>
      <c r="C7494" s="30" t="s">
        <v>870</v>
      </c>
      <c r="D7494" s="30" t="s">
        <v>229</v>
      </c>
      <c r="E7494" s="25">
        <v>45825.568020833336</v>
      </c>
      <c r="F7494" s="30" t="s">
        <v>862</v>
      </c>
      <c r="G7494" s="25">
        <v>45825.568020833336</v>
      </c>
    </row>
    <row r="7495" spans="1:7" x14ac:dyDescent="0.25">
      <c r="A7495" s="30" t="s">
        <v>15483</v>
      </c>
      <c r="B7495" s="30" t="s">
        <v>6556</v>
      </c>
      <c r="C7495" s="30" t="s">
        <v>870</v>
      </c>
      <c r="D7495" s="30" t="s">
        <v>229</v>
      </c>
      <c r="E7495" s="25">
        <v>45825.568159722221</v>
      </c>
      <c r="F7495" s="30" t="s">
        <v>862</v>
      </c>
      <c r="G7495" s="25">
        <v>45825.568159722221</v>
      </c>
    </row>
    <row r="7496" spans="1:7" x14ac:dyDescent="0.25">
      <c r="A7496" s="30" t="s">
        <v>15484</v>
      </c>
      <c r="B7496" s="30" t="s">
        <v>9469</v>
      </c>
      <c r="C7496" s="30" t="s">
        <v>870</v>
      </c>
      <c r="D7496" s="30" t="s">
        <v>229</v>
      </c>
      <c r="E7496" s="25">
        <v>45825.568738425929</v>
      </c>
      <c r="F7496" s="30" t="s">
        <v>862</v>
      </c>
      <c r="G7496" s="25">
        <v>45825.568738425929</v>
      </c>
    </row>
    <row r="7497" spans="1:7" x14ac:dyDescent="0.25">
      <c r="A7497" s="30" t="s">
        <v>15485</v>
      </c>
      <c r="B7497" s="30" t="s">
        <v>8134</v>
      </c>
      <c r="C7497" s="30" t="s">
        <v>870</v>
      </c>
      <c r="D7497" s="30" t="s">
        <v>229</v>
      </c>
      <c r="E7497" s="25">
        <v>45825.568842592591</v>
      </c>
      <c r="F7497" s="30" t="s">
        <v>862</v>
      </c>
      <c r="G7497" s="25">
        <v>45825.568842592591</v>
      </c>
    </row>
    <row r="7498" spans="1:7" x14ac:dyDescent="0.25">
      <c r="A7498" s="30" t="s">
        <v>15486</v>
      </c>
      <c r="B7498" s="30" t="s">
        <v>11758</v>
      </c>
      <c r="C7498" s="30" t="s">
        <v>860</v>
      </c>
      <c r="D7498" s="30" t="s">
        <v>876</v>
      </c>
      <c r="E7498" s="25">
        <v>45825.568981481483</v>
      </c>
      <c r="F7498" s="30" t="s">
        <v>862</v>
      </c>
      <c r="G7498" s="25">
        <v>45825.568981481483</v>
      </c>
    </row>
    <row r="7499" spans="1:7" x14ac:dyDescent="0.25">
      <c r="A7499" s="30" t="s">
        <v>15487</v>
      </c>
      <c r="B7499" s="30" t="s">
        <v>11866</v>
      </c>
      <c r="C7499" s="30" t="s">
        <v>860</v>
      </c>
      <c r="D7499" s="30" t="s">
        <v>872</v>
      </c>
      <c r="E7499" s="25">
        <v>45825.571273148147</v>
      </c>
      <c r="F7499" s="30" t="s">
        <v>862</v>
      </c>
      <c r="G7499" s="25">
        <v>45825.571273148147</v>
      </c>
    </row>
    <row r="7500" spans="1:7" x14ac:dyDescent="0.25">
      <c r="A7500" s="30" t="s">
        <v>15488</v>
      </c>
      <c r="B7500" s="30" t="s">
        <v>11844</v>
      </c>
      <c r="C7500" s="30" t="s">
        <v>860</v>
      </c>
      <c r="D7500" s="30" t="s">
        <v>872</v>
      </c>
      <c r="E7500" s="25">
        <v>45825.571331018517</v>
      </c>
      <c r="F7500" s="30" t="s">
        <v>862</v>
      </c>
      <c r="G7500" s="25">
        <v>45825.571331018517</v>
      </c>
    </row>
    <row r="7501" spans="1:7" x14ac:dyDescent="0.25">
      <c r="A7501" s="30" t="s">
        <v>15489</v>
      </c>
      <c r="B7501" s="30" t="s">
        <v>11814</v>
      </c>
      <c r="C7501" s="30" t="s">
        <v>860</v>
      </c>
      <c r="D7501" s="30" t="s">
        <v>872</v>
      </c>
      <c r="E7501" s="25">
        <v>45825.571377314816</v>
      </c>
      <c r="F7501" s="30" t="s">
        <v>862</v>
      </c>
      <c r="G7501" s="25">
        <v>45825.571377314816</v>
      </c>
    </row>
    <row r="7502" spans="1:7" x14ac:dyDescent="0.25">
      <c r="A7502" s="30" t="s">
        <v>15490</v>
      </c>
      <c r="B7502" s="30" t="s">
        <v>11850</v>
      </c>
      <c r="C7502" s="30" t="s">
        <v>860</v>
      </c>
      <c r="D7502" s="30" t="s">
        <v>872</v>
      </c>
      <c r="E7502" s="25">
        <v>45825.571412037039</v>
      </c>
      <c r="F7502" s="30" t="s">
        <v>862</v>
      </c>
      <c r="G7502" s="25">
        <v>45825.571412037039</v>
      </c>
    </row>
    <row r="7503" spans="1:7" x14ac:dyDescent="0.25">
      <c r="A7503" s="30" t="s">
        <v>15491</v>
      </c>
      <c r="B7503" s="30" t="s">
        <v>10322</v>
      </c>
      <c r="C7503" s="30" t="s">
        <v>860</v>
      </c>
      <c r="D7503" s="30" t="s">
        <v>875</v>
      </c>
      <c r="E7503" s="25">
        <v>45825.572546296295</v>
      </c>
      <c r="F7503" s="30" t="s">
        <v>862</v>
      </c>
      <c r="G7503" s="25">
        <v>45825.572546296295</v>
      </c>
    </row>
    <row r="7504" spans="1:7" x14ac:dyDescent="0.25">
      <c r="A7504" s="30" t="s">
        <v>15492</v>
      </c>
      <c r="B7504" s="30" t="s">
        <v>13412</v>
      </c>
      <c r="C7504" s="30" t="s">
        <v>865</v>
      </c>
      <c r="D7504" s="30" t="s">
        <v>869</v>
      </c>
      <c r="E7504" s="25">
        <v>45825.573252314818</v>
      </c>
      <c r="F7504" s="30" t="s">
        <v>862</v>
      </c>
      <c r="G7504" s="25">
        <v>45825.573252314818</v>
      </c>
    </row>
    <row r="7505" spans="1:7" x14ac:dyDescent="0.25">
      <c r="A7505" s="30" t="s">
        <v>15493</v>
      </c>
      <c r="B7505" s="30" t="s">
        <v>13412</v>
      </c>
      <c r="C7505" s="30" t="s">
        <v>868</v>
      </c>
      <c r="D7505" s="30" t="s">
        <v>869</v>
      </c>
      <c r="E7505" s="25">
        <v>45825.573634259257</v>
      </c>
      <c r="F7505" s="30" t="s">
        <v>862</v>
      </c>
      <c r="G7505" s="25">
        <v>45825.573634259257</v>
      </c>
    </row>
    <row r="7506" spans="1:7" x14ac:dyDescent="0.25">
      <c r="A7506" s="30" t="s">
        <v>15494</v>
      </c>
      <c r="B7506" s="30" t="s">
        <v>1552</v>
      </c>
      <c r="C7506" s="30" t="s">
        <v>870</v>
      </c>
      <c r="D7506" s="30" t="s">
        <v>77</v>
      </c>
      <c r="E7506" s="25">
        <v>45825.573946759258</v>
      </c>
      <c r="F7506" s="30" t="s">
        <v>862</v>
      </c>
      <c r="G7506" s="25">
        <v>45825.573946759258</v>
      </c>
    </row>
    <row r="7507" spans="1:7" x14ac:dyDescent="0.25">
      <c r="A7507" s="30" t="s">
        <v>15495</v>
      </c>
      <c r="B7507" s="30" t="s">
        <v>13223</v>
      </c>
      <c r="C7507" s="30" t="s">
        <v>860</v>
      </c>
      <c r="D7507" s="30" t="s">
        <v>873</v>
      </c>
      <c r="E7507" s="25">
        <v>45825.573877314811</v>
      </c>
      <c r="F7507" s="30" t="s">
        <v>862</v>
      </c>
      <c r="G7507" s="25">
        <v>45825.573877314811</v>
      </c>
    </row>
    <row r="7508" spans="1:7" x14ac:dyDescent="0.25">
      <c r="A7508" s="30" t="s">
        <v>15496</v>
      </c>
      <c r="B7508" s="30" t="s">
        <v>13225</v>
      </c>
      <c r="C7508" s="30" t="s">
        <v>860</v>
      </c>
      <c r="D7508" s="30" t="s">
        <v>873</v>
      </c>
      <c r="E7508" s="25">
        <v>45825.573993055557</v>
      </c>
      <c r="F7508" s="30" t="s">
        <v>862</v>
      </c>
      <c r="G7508" s="25">
        <v>45825.573993055557</v>
      </c>
    </row>
    <row r="7509" spans="1:7" x14ac:dyDescent="0.25">
      <c r="A7509" s="30" t="s">
        <v>15497</v>
      </c>
      <c r="B7509" s="30" t="s">
        <v>13235</v>
      </c>
      <c r="C7509" s="30" t="s">
        <v>860</v>
      </c>
      <c r="D7509" s="30" t="s">
        <v>873</v>
      </c>
      <c r="E7509" s="25">
        <v>45825.574097222219</v>
      </c>
      <c r="F7509" s="30" t="s">
        <v>862</v>
      </c>
      <c r="G7509" s="25">
        <v>45825.574097222219</v>
      </c>
    </row>
    <row r="7510" spans="1:7" x14ac:dyDescent="0.25">
      <c r="A7510" s="30" t="s">
        <v>15498</v>
      </c>
      <c r="B7510" s="30" t="s">
        <v>11860</v>
      </c>
      <c r="C7510" s="30" t="s">
        <v>865</v>
      </c>
      <c r="D7510" s="30" t="s">
        <v>880</v>
      </c>
      <c r="E7510" s="25">
        <v>45825.574328703704</v>
      </c>
      <c r="F7510" s="30" t="s">
        <v>862</v>
      </c>
      <c r="G7510" s="25">
        <v>45825.574328703704</v>
      </c>
    </row>
    <row r="7511" spans="1:7" x14ac:dyDescent="0.25">
      <c r="A7511" s="30" t="s">
        <v>15499</v>
      </c>
      <c r="B7511" s="30" t="s">
        <v>2066</v>
      </c>
      <c r="C7511" s="30" t="s">
        <v>870</v>
      </c>
      <c r="D7511" s="30" t="s">
        <v>77</v>
      </c>
      <c r="E7511" s="25">
        <v>45825.574479166666</v>
      </c>
      <c r="F7511" s="30" t="s">
        <v>862</v>
      </c>
      <c r="G7511" s="25">
        <v>45825.574479166666</v>
      </c>
    </row>
    <row r="7512" spans="1:7" x14ac:dyDescent="0.25">
      <c r="A7512" s="30" t="s">
        <v>15500</v>
      </c>
      <c r="B7512" s="30" t="s">
        <v>11860</v>
      </c>
      <c r="C7512" s="30" t="s">
        <v>868</v>
      </c>
      <c r="D7512" s="30" t="s">
        <v>880</v>
      </c>
      <c r="E7512" s="25">
        <v>45825.574548611112</v>
      </c>
      <c r="F7512" s="30" t="s">
        <v>862</v>
      </c>
      <c r="G7512" s="25">
        <v>45825.574548611112</v>
      </c>
    </row>
    <row r="7513" spans="1:7" x14ac:dyDescent="0.25">
      <c r="A7513" s="30" t="s">
        <v>15501</v>
      </c>
      <c r="B7513" s="30" t="s">
        <v>2021</v>
      </c>
      <c r="C7513" s="30" t="s">
        <v>863</v>
      </c>
      <c r="D7513" s="30" t="s">
        <v>77</v>
      </c>
      <c r="E7513" s="25">
        <v>45825.576111111113</v>
      </c>
      <c r="F7513" s="30" t="s">
        <v>864</v>
      </c>
      <c r="G7513" s="25">
        <v>45825.576111111113</v>
      </c>
    </row>
    <row r="7514" spans="1:7" x14ac:dyDescent="0.25">
      <c r="A7514" s="30" t="s">
        <v>15502</v>
      </c>
      <c r="B7514" s="30" t="s">
        <v>2028</v>
      </c>
      <c r="C7514" s="30" t="s">
        <v>863</v>
      </c>
      <c r="D7514" s="30" t="s">
        <v>77</v>
      </c>
      <c r="E7514" s="25">
        <v>45825.576145833336</v>
      </c>
      <c r="F7514" s="30" t="s">
        <v>864</v>
      </c>
      <c r="G7514" s="25">
        <v>45825.576145833336</v>
      </c>
    </row>
    <row r="7515" spans="1:7" x14ac:dyDescent="0.25">
      <c r="A7515" s="30" t="s">
        <v>15503</v>
      </c>
      <c r="B7515" s="30" t="s">
        <v>2017</v>
      </c>
      <c r="C7515" s="30" t="s">
        <v>870</v>
      </c>
      <c r="D7515" s="30" t="s">
        <v>77</v>
      </c>
      <c r="E7515" s="25">
        <v>45825.575428240743</v>
      </c>
      <c r="F7515" s="30" t="s">
        <v>862</v>
      </c>
      <c r="G7515" s="25">
        <v>45825.575428240743</v>
      </c>
    </row>
    <row r="7516" spans="1:7" x14ac:dyDescent="0.25">
      <c r="A7516" s="30" t="s">
        <v>15504</v>
      </c>
      <c r="B7516" s="30" t="s">
        <v>2021</v>
      </c>
      <c r="C7516" s="30" t="s">
        <v>870</v>
      </c>
      <c r="D7516" s="30" t="s">
        <v>77</v>
      </c>
      <c r="E7516" s="25">
        <v>45825.576319444444</v>
      </c>
      <c r="F7516" s="30" t="s">
        <v>862</v>
      </c>
      <c r="G7516" s="25">
        <v>45825.576319444444</v>
      </c>
    </row>
    <row r="7517" spans="1:7" x14ac:dyDescent="0.25">
      <c r="A7517" s="30" t="s">
        <v>15505</v>
      </c>
      <c r="B7517" s="30" t="s">
        <v>2028</v>
      </c>
      <c r="C7517" s="30" t="s">
        <v>870</v>
      </c>
      <c r="D7517" s="30" t="s">
        <v>77</v>
      </c>
      <c r="E7517" s="25">
        <v>45825.576354166667</v>
      </c>
      <c r="F7517" s="30" t="s">
        <v>862</v>
      </c>
      <c r="G7517" s="25">
        <v>45825.576354166667</v>
      </c>
    </row>
    <row r="7518" spans="1:7" x14ac:dyDescent="0.25">
      <c r="A7518" s="30" t="s">
        <v>15506</v>
      </c>
      <c r="B7518" s="30" t="s">
        <v>1943</v>
      </c>
      <c r="C7518" s="30" t="s">
        <v>870</v>
      </c>
      <c r="D7518" s="30" t="s">
        <v>77</v>
      </c>
      <c r="E7518" s="25">
        <v>45825.578043981484</v>
      </c>
      <c r="F7518" s="30" t="s">
        <v>862</v>
      </c>
      <c r="G7518" s="25">
        <v>45825.578043981484</v>
      </c>
    </row>
    <row r="7519" spans="1:7" x14ac:dyDescent="0.25">
      <c r="A7519" s="30" t="s">
        <v>15507</v>
      </c>
      <c r="B7519" s="30" t="s">
        <v>9584</v>
      </c>
      <c r="C7519" s="30" t="s">
        <v>863</v>
      </c>
      <c r="D7519" s="30" t="s">
        <v>73</v>
      </c>
      <c r="E7519" s="25">
        <v>45825.577615740738</v>
      </c>
      <c r="F7519" s="30" t="s">
        <v>862</v>
      </c>
      <c r="G7519" s="25">
        <v>45825.577615740738</v>
      </c>
    </row>
    <row r="7520" spans="1:7" x14ac:dyDescent="0.25">
      <c r="A7520" s="30" t="s">
        <v>15508</v>
      </c>
      <c r="B7520" s="30" t="s">
        <v>9575</v>
      </c>
      <c r="C7520" s="30" t="s">
        <v>863</v>
      </c>
      <c r="D7520" s="30" t="s">
        <v>73</v>
      </c>
      <c r="E7520" s="25">
        <v>45825.577800925923</v>
      </c>
      <c r="F7520" s="30" t="s">
        <v>862</v>
      </c>
      <c r="G7520" s="25">
        <v>45825.577800925923</v>
      </c>
    </row>
    <row r="7521" spans="1:7" x14ac:dyDescent="0.25">
      <c r="A7521" s="30" t="s">
        <v>15509</v>
      </c>
      <c r="B7521" s="30" t="s">
        <v>9582</v>
      </c>
      <c r="C7521" s="30" t="s">
        <v>863</v>
      </c>
      <c r="D7521" s="30" t="s">
        <v>73</v>
      </c>
      <c r="E7521" s="25">
        <v>45825.578414351854</v>
      </c>
      <c r="F7521" s="30" t="s">
        <v>862</v>
      </c>
      <c r="G7521" s="25">
        <v>45825.578414351854</v>
      </c>
    </row>
    <row r="7522" spans="1:7" x14ac:dyDescent="0.25">
      <c r="A7522" s="30" t="s">
        <v>15510</v>
      </c>
      <c r="B7522" s="30" t="s">
        <v>2013</v>
      </c>
      <c r="C7522" s="30" t="s">
        <v>863</v>
      </c>
      <c r="D7522" s="30" t="s">
        <v>77</v>
      </c>
      <c r="E7522" s="25">
        <v>45825.58053240741</v>
      </c>
      <c r="F7522" s="30" t="s">
        <v>864</v>
      </c>
      <c r="G7522" s="25">
        <v>45825.58053240741</v>
      </c>
    </row>
    <row r="7523" spans="1:7" x14ac:dyDescent="0.25">
      <c r="A7523" s="30" t="s">
        <v>15511</v>
      </c>
      <c r="B7523" s="30" t="s">
        <v>9575</v>
      </c>
      <c r="C7523" s="30" t="s">
        <v>870</v>
      </c>
      <c r="D7523" s="30" t="s">
        <v>73</v>
      </c>
      <c r="E7523" s="25">
        <v>45825.579664351855</v>
      </c>
      <c r="F7523" s="30" t="s">
        <v>862</v>
      </c>
      <c r="G7523" s="25">
        <v>45825.579664351855</v>
      </c>
    </row>
    <row r="7524" spans="1:7" x14ac:dyDescent="0.25">
      <c r="A7524" s="30" t="s">
        <v>15512</v>
      </c>
      <c r="B7524" s="30" t="s">
        <v>9584</v>
      </c>
      <c r="C7524" s="30" t="s">
        <v>870</v>
      </c>
      <c r="D7524" s="30" t="s">
        <v>73</v>
      </c>
      <c r="E7524" s="25">
        <v>45825.580023148148</v>
      </c>
      <c r="F7524" s="30" t="s">
        <v>862</v>
      </c>
      <c r="G7524" s="25">
        <v>45825.580023148148</v>
      </c>
    </row>
    <row r="7525" spans="1:7" x14ac:dyDescent="0.25">
      <c r="A7525" s="30" t="s">
        <v>15513</v>
      </c>
      <c r="B7525" s="30" t="s">
        <v>9582</v>
      </c>
      <c r="C7525" s="30" t="s">
        <v>870</v>
      </c>
      <c r="D7525" s="30" t="s">
        <v>73</v>
      </c>
      <c r="E7525" s="25">
        <v>45825.58021990741</v>
      </c>
      <c r="F7525" s="30" t="s">
        <v>862</v>
      </c>
      <c r="G7525" s="25">
        <v>45825.58021990741</v>
      </c>
    </row>
    <row r="7526" spans="1:7" x14ac:dyDescent="0.25">
      <c r="A7526" s="30" t="s">
        <v>15514</v>
      </c>
      <c r="B7526" s="30" t="s">
        <v>1941</v>
      </c>
      <c r="C7526" s="30" t="s">
        <v>870</v>
      </c>
      <c r="D7526" s="30" t="s">
        <v>77</v>
      </c>
      <c r="E7526" s="25">
        <v>45825.579386574071</v>
      </c>
      <c r="F7526" s="30" t="s">
        <v>862</v>
      </c>
      <c r="G7526" s="25">
        <v>45825.579386574071</v>
      </c>
    </row>
    <row r="7527" spans="1:7" x14ac:dyDescent="0.25">
      <c r="A7527" s="30" t="s">
        <v>15515</v>
      </c>
      <c r="B7527" s="30" t="s">
        <v>2013</v>
      </c>
      <c r="C7527" s="30" t="s">
        <v>870</v>
      </c>
      <c r="D7527" s="30" t="s">
        <v>77</v>
      </c>
      <c r="E7527" s="25">
        <v>45825.580682870372</v>
      </c>
      <c r="F7527" s="30" t="s">
        <v>862</v>
      </c>
      <c r="G7527" s="25">
        <v>45825.580682870372</v>
      </c>
    </row>
    <row r="7528" spans="1:7" x14ac:dyDescent="0.25">
      <c r="A7528" s="30" t="s">
        <v>15516</v>
      </c>
      <c r="B7528" s="30" t="s">
        <v>3110</v>
      </c>
      <c r="C7528" s="30" t="s">
        <v>863</v>
      </c>
      <c r="D7528" s="30" t="s">
        <v>77</v>
      </c>
      <c r="E7528" s="25">
        <v>45825.588969907411</v>
      </c>
      <c r="F7528" s="30" t="s">
        <v>885</v>
      </c>
      <c r="G7528" s="25">
        <v>45825.588969907411</v>
      </c>
    </row>
    <row r="7529" spans="1:7" x14ac:dyDescent="0.25">
      <c r="A7529" s="30" t="s">
        <v>15517</v>
      </c>
      <c r="B7529" s="30" t="s">
        <v>3111</v>
      </c>
      <c r="C7529" s="30" t="s">
        <v>863</v>
      </c>
      <c r="D7529" s="30" t="s">
        <v>77</v>
      </c>
      <c r="E7529" s="25">
        <v>45825.589016203703</v>
      </c>
      <c r="F7529" s="30" t="s">
        <v>885</v>
      </c>
      <c r="G7529" s="25">
        <v>45825.589016203703</v>
      </c>
    </row>
    <row r="7530" spans="1:7" x14ac:dyDescent="0.25">
      <c r="A7530" s="30" t="s">
        <v>15518</v>
      </c>
      <c r="B7530" s="30" t="s">
        <v>3112</v>
      </c>
      <c r="C7530" s="30" t="s">
        <v>863</v>
      </c>
      <c r="D7530" s="30" t="s">
        <v>77</v>
      </c>
      <c r="E7530" s="25">
        <v>45825.589039351849</v>
      </c>
      <c r="F7530" s="30" t="s">
        <v>885</v>
      </c>
      <c r="G7530" s="25">
        <v>45825.589039351849</v>
      </c>
    </row>
    <row r="7531" spans="1:7" x14ac:dyDescent="0.25">
      <c r="A7531" s="30" t="s">
        <v>15519</v>
      </c>
      <c r="B7531" s="30" t="s">
        <v>3113</v>
      </c>
      <c r="C7531" s="30" t="s">
        <v>863</v>
      </c>
      <c r="D7531" s="30" t="s">
        <v>77</v>
      </c>
      <c r="E7531" s="25">
        <v>45825.589108796295</v>
      </c>
      <c r="F7531" s="30" t="s">
        <v>885</v>
      </c>
      <c r="G7531" s="25">
        <v>45825.589108796295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39</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195063</v>
      </c>
      <c r="I3" s="1">
        <f ca="1">IF(HOUR(NOW())&gt;6,TODAY(),TODAY()-1)</f>
        <v>45825</v>
      </c>
    </row>
    <row r="4" spans="1:12" x14ac:dyDescent="0.25">
      <c r="A4" s="12" t="s">
        <v>59</v>
      </c>
      <c r="B4" s="19">
        <f ca="1">SUMIFS('Data Power app'!$G:$G,'Data Power app'!L:L,"&gt;"&amp;$I$2,'Data Power app'!F:F,Report!$A4)</f>
        <v>38675</v>
      </c>
      <c r="C4" s="19">
        <f ca="1">SUMIFS('Data Power app'!$G:$G,'Data Power app'!N:N,"&gt;"&amp;$I$2,'Data Power app'!F:F,Report!$A4)</f>
        <v>63543</v>
      </c>
      <c r="D4" s="19">
        <f ca="1">SUMIFS('Data Power app'!$G:$G,'Data Power app'!V:V,"&gt;"&amp;$I$2,'Data Power app'!$F:$F,Report!$A4)</f>
        <v>59034</v>
      </c>
      <c r="E4" s="19">
        <f ca="1">SUMIFS('Data Power app'!$G:$G,'Data Power app'!AA:AA,"&gt;"&amp;$I$2,'Data Power app'!$F:$F,Report!$A4)</f>
        <v>43571</v>
      </c>
      <c r="F4" s="20">
        <f ca="1">SUMIFS('Data Power app'!$G:$G,'Data Power app'!AF:AF,"="&amp;$I$2,'Data Power app'!$F:$F,Report!$A4)</f>
        <v>146445</v>
      </c>
    </row>
    <row r="5" spans="1:12" x14ac:dyDescent="0.25">
      <c r="A5" s="21" t="s">
        <v>1013</v>
      </c>
      <c r="B5" s="22">
        <f ca="1">SUM(B3:B4)</f>
        <v>99223</v>
      </c>
      <c r="C5" s="22">
        <f t="shared" ref="C5:F5" ca="1" si="0">SUM(C3:C4)</f>
        <v>63543</v>
      </c>
      <c r="D5" s="22">
        <f t="shared" ca="1" si="0"/>
        <v>59034</v>
      </c>
      <c r="E5" s="22">
        <f t="shared" ca="1" si="0"/>
        <v>98662</v>
      </c>
      <c r="F5" s="23">
        <f t="shared" ca="1" si="0"/>
        <v>341508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2025-06-17T07:43:48Z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