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13" documentId="8_{050AFC0B-4AB8-4CA8-82E3-C6EC7D3D2882}" xr6:coauthVersionLast="47" xr6:coauthVersionMax="47" xr10:uidLastSave="{3EEA83B0-368B-4A48-847D-1DAE1EE7E34E}"/>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Time'!$A$1:$G$7493</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<sst xmlns="http://schemas.openxmlformats.org/spreadsheetml/2006/main" count="252936" uniqueCount="15482">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</sst>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93" tableType="queryTable" totalsRowShown="0">
  <autoFilter ref="A1:G7493"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943</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943</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v>45825.476446759261</v>
      </c>
      <c r="AB214" s="4" t="s">
        <v>60</v>
      </c>
      <c r="AC214" s="4" t="s">
        <v>60</v>
      </c>
      <c r="AD214" s="4">
        <v>45824</v>
      </c>
      <c r="AE214" s="4">
        <v>45822</v>
      </c>
      <c r="AF214" s="4">
        <v>45825</v>
      </c>
      <c r="AG214" s="34" t="s">
        <v>943</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v>45825</v>
      </c>
      <c r="AG244" s="34" t="s">
        <v>943</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v>45825</v>
      </c>
      <c r="AG245" s="34" t="s">
        <v>943</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v>45825</v>
      </c>
      <c r="AG249" s="34" t="s">
        <v>943</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v>45825.56486111111</v>
      </c>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225</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v>45825.531030092592</v>
      </c>
      <c r="AB373" s="4" t="s">
        <v>60</v>
      </c>
      <c r="AC373" s="4">
        <v>45824</v>
      </c>
      <c r="AD373" s="4">
        <v>45824</v>
      </c>
      <c r="AE373" s="4">
        <v>45826</v>
      </c>
      <c r="AF373" s="4"/>
      <c r="AG373" s="34" t="s">
        <v>62</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v>45825.502291666664</v>
      </c>
      <c r="Y379" s="4" t="s">
        <v>229</v>
      </c>
      <c r="Z379" s="4" t="s">
        <v>60</v>
      </c>
      <c r="AA379" s="4"/>
      <c r="AB379" s="4" t="s">
        <v>60</v>
      </c>
      <c r="AC379" s="4" t="s">
        <v>60</v>
      </c>
      <c r="AD379" s="4">
        <v>45824</v>
      </c>
      <c r="AE379" s="4">
        <v>45826</v>
      </c>
      <c r="AF379" s="4">
        <v>45825</v>
      </c>
      <c r="AG379" s="34" t="s">
        <v>943</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v>45825</v>
      </c>
      <c r="AG397" s="34" t="s">
        <v>943</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v>45825</v>
      </c>
      <c r="AG398" s="34" t="s">
        <v>943</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943</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v>45825.557349537034</v>
      </c>
      <c r="AB404" s="4" t="s">
        <v>60</v>
      </c>
      <c r="AC404" s="4">
        <v>45822</v>
      </c>
      <c r="AD404" s="4">
        <v>45825</v>
      </c>
      <c r="AE404" s="4">
        <v>45826</v>
      </c>
      <c r="AF404" s="4"/>
      <c r="AG404" s="34" t="s">
        <v>62</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v>45825.460219907407</v>
      </c>
      <c r="AB461" s="4" t="s">
        <v>60</v>
      </c>
      <c r="AC461" s="4">
        <v>45825</v>
      </c>
      <c r="AD461" s="4">
        <v>45825</v>
      </c>
      <c r="AE461" s="4">
        <v>45826</v>
      </c>
      <c r="AF461" s="4"/>
      <c r="AG461" s="34" t="s">
        <v>62</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v>45825.542893518519</v>
      </c>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v>45825</v>
      </c>
      <c r="AG591" s="34" t="s">
        <v>943</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v>45825</v>
      </c>
      <c r="AG642" s="34" t="s">
        <v>943</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v>45825.488020833334</v>
      </c>
      <c r="W663" s="4">
        <v>45825</v>
      </c>
      <c r="X663" s="4"/>
      <c r="Y663" s="4" t="s">
        <v>60</v>
      </c>
      <c r="Z663" s="4">
        <v>45825</v>
      </c>
      <c r="AA663" s="4"/>
      <c r="AB663" s="4" t="s">
        <v>60</v>
      </c>
      <c r="AC663" s="4">
        <v>45826</v>
      </c>
      <c r="AD663" s="4">
        <v>45826</v>
      </c>
      <c r="AE663" s="4">
        <v>45827</v>
      </c>
      <c r="AF663" s="4"/>
      <c r="AG663" s="34" t="s">
        <v>292</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v>45825.531469907408</v>
      </c>
      <c r="AB665" s="4" t="s">
        <v>60</v>
      </c>
      <c r="AC665" s="4">
        <v>45825</v>
      </c>
      <c r="AD665" s="4">
        <v>45826</v>
      </c>
      <c r="AE665" s="4">
        <v>45827</v>
      </c>
      <c r="AF665" s="4"/>
      <c r="AG665" s="34" t="s">
        <v>62</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v>45825.532118055555</v>
      </c>
      <c r="Y675" s="4" t="s">
        <v>77</v>
      </c>
      <c r="Z675" s="4">
        <v>45825</v>
      </c>
      <c r="AA675" s="4">
        <v>45825.532326388886</v>
      </c>
      <c r="AB675" s="4" t="s">
        <v>60</v>
      </c>
      <c r="AC675" s="4">
        <v>45825</v>
      </c>
      <c r="AD675" s="4">
        <v>45826</v>
      </c>
      <c r="AE675" s="4">
        <v>45827</v>
      </c>
      <c r="AF675" s="4"/>
      <c r="AG675" s="34" t="s">
        <v>62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v>45825</v>
      </c>
      <c r="AG731" s="34" t="s">
        <v>943</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v>45825.549988425926</v>
      </c>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v>45825.533958333333</v>
      </c>
      <c r="AB743" s="4" t="s">
        <v>60</v>
      </c>
      <c r="AC743" s="4" t="s">
        <v>60</v>
      </c>
      <c r="AD743" s="4">
        <v>45826</v>
      </c>
      <c r="AE743" s="4">
        <v>45828</v>
      </c>
      <c r="AF743" s="4">
        <v>45825</v>
      </c>
      <c r="AG743" s="34" t="s">
        <v>943</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v>45825.551620370374</v>
      </c>
      <c r="Y744" s="4" t="s">
        <v>244</v>
      </c>
      <c r="Z744" s="4" t="s">
        <v>60</v>
      </c>
      <c r="AA744" s="4"/>
      <c r="AB744" s="4" t="s">
        <v>60</v>
      </c>
      <c r="AC744" s="4" t="s">
        <v>60</v>
      </c>
      <c r="AD744" s="4">
        <v>45826</v>
      </c>
      <c r="AE744" s="4">
        <v>45828</v>
      </c>
      <c r="AF744" s="4"/>
      <c r="AG744" s="34" t="s">
        <v>248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t="s">
        <v>60</v>
      </c>
      <c r="AC755" s="4">
        <v>45825</v>
      </c>
      <c r="AD755" s="4">
        <v>45826</v>
      </c>
      <c r="AE755" s="4">
        <v>45828</v>
      </c>
      <c r="AF755" s="4">
        <v>45825</v>
      </c>
      <c r="AG755" s="34" t="s">
        <v>943</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v>45825.501134259262</v>
      </c>
      <c r="Y770" s="4" t="s">
        <v>244</v>
      </c>
      <c r="Z770" s="4" t="s">
        <v>60</v>
      </c>
      <c r="AA770" s="4"/>
      <c r="AB770" s="4" t="s">
        <v>60</v>
      </c>
      <c r="AC770" s="4" t="s">
        <v>60</v>
      </c>
      <c r="AD770" s="4">
        <v>45826</v>
      </c>
      <c r="AE770" s="4">
        <v>45828</v>
      </c>
      <c r="AF770" s="4"/>
      <c r="AG770" s="34" t="s">
        <v>248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v>45825.563796296294</v>
      </c>
      <c r="Y779" s="4" t="s">
        <v>77</v>
      </c>
      <c r="Z779" s="4">
        <v>45823</v>
      </c>
      <c r="AA779" s="4"/>
      <c r="AB779" s="4" t="s">
        <v>60</v>
      </c>
      <c r="AC779" s="4">
        <v>45824</v>
      </c>
      <c r="AD779" s="4">
        <v>45826</v>
      </c>
      <c r="AE779" s="4">
        <v>45828</v>
      </c>
      <c r="AF779" s="4"/>
      <c r="AG779" s="34" t="s">
        <v>95</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v>45825</v>
      </c>
      <c r="AG828" s="34" t="s">
        <v>943</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v>45825.547037037039</v>
      </c>
      <c r="Y833" s="4" t="s">
        <v>61</v>
      </c>
      <c r="Z833" s="4">
        <v>45826</v>
      </c>
      <c r="AA833" s="4"/>
      <c r="AB833" s="4" t="s">
        <v>60</v>
      </c>
      <c r="AC833" s="4">
        <v>45827</v>
      </c>
      <c r="AD833" s="4">
        <v>45827</v>
      </c>
      <c r="AE833" s="4">
        <v>45828</v>
      </c>
      <c r="AF833" s="4"/>
      <c r="AG833" s="34" t="s">
        <v>95</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v>45825.519282407404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ML-07</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v>45825.519236111111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v>45825.56355324074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v>45825.545949074076</v>
      </c>
      <c r="AB865" s="4" t="s">
        <v>60</v>
      </c>
      <c r="AC865" s="4">
        <v>45827</v>
      </c>
      <c r="AD865" s="4">
        <v>45827</v>
      </c>
      <c r="AE865" s="4">
        <v>45828</v>
      </c>
      <c r="AF865" s="4"/>
      <c r="AG865" s="34" t="s">
        <v>62</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v>45825</v>
      </c>
      <c r="AC887" s="4">
        <v>45826</v>
      </c>
      <c r="AD887" s="4">
        <v>45827</v>
      </c>
      <c r="AE887" s="4">
        <v>45828</v>
      </c>
      <c r="AF887" s="4"/>
      <c r="AG887" s="34" t="s">
        <v>944</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v>45825</v>
      </c>
      <c r="AC888" s="4">
        <v>45826</v>
      </c>
      <c r="AD888" s="4">
        <v>45827</v>
      </c>
      <c r="AE888" s="4">
        <v>45828</v>
      </c>
      <c r="AF888" s="4"/>
      <c r="AG888" s="34" t="s">
        <v>944</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v>45825.545844907407</v>
      </c>
      <c r="AB931" s="4" t="s">
        <v>60</v>
      </c>
      <c r="AC931" s="4">
        <v>45825</v>
      </c>
      <c r="AD931" s="4">
        <v>45827</v>
      </c>
      <c r="AE931" s="4">
        <v>45828</v>
      </c>
      <c r="AF931" s="4"/>
      <c r="AG931" s="34" t="s">
        <v>62</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v>45825</v>
      </c>
      <c r="AC932" s="4">
        <v>45825</v>
      </c>
      <c r="AD932" s="4">
        <v>45827</v>
      </c>
      <c r="AE932" s="4">
        <v>45828</v>
      </c>
      <c r="AF932" s="4"/>
      <c r="AG932" s="34" t="s">
        <v>944</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v>45825</v>
      </c>
      <c r="AC957" s="4">
        <v>45826</v>
      </c>
      <c r="AD957" s="4">
        <v>45827</v>
      </c>
      <c r="AE957" s="4">
        <v>45828</v>
      </c>
      <c r="AF957" s="4"/>
      <c r="AG957" s="34" t="s">
        <v>944</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v>45825.540729166663</v>
      </c>
      <c r="W960" s="4">
        <v>45824</v>
      </c>
      <c r="X960" s="4"/>
      <c r="Y960" s="4" t="s">
        <v>60</v>
      </c>
      <c r="Z960" s="4">
        <v>45825</v>
      </c>
      <c r="AA960" s="4"/>
      <c r="AB960" s="4" t="s">
        <v>60</v>
      </c>
      <c r="AC960" s="4">
        <v>45826</v>
      </c>
      <c r="AD960" s="4">
        <v>45827</v>
      </c>
      <c r="AE960" s="4">
        <v>45828</v>
      </c>
      <c r="AF960" s="4"/>
      <c r="AG960" s="34" t="s">
        <v>292</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v>45825.540682870371</v>
      </c>
      <c r="W961" s="4">
        <v>45824</v>
      </c>
      <c r="X961" s="4"/>
      <c r="Y961" s="4" t="s">
        <v>60</v>
      </c>
      <c r="Z961" s="4">
        <v>45825</v>
      </c>
      <c r="AA961" s="4"/>
      <c r="AB961" s="4" t="s">
        <v>60</v>
      </c>
      <c r="AC961" s="4">
        <v>45826</v>
      </c>
      <c r="AD961" s="4">
        <v>45827</v>
      </c>
      <c r="AE961" s="4">
        <v>45828</v>
      </c>
      <c r="AF961" s="4"/>
      <c r="AG961" s="34" t="s">
        <v>292</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v>45825.564826388887</v>
      </c>
      <c r="AB964" s="4" t="s">
        <v>60</v>
      </c>
      <c r="AC964" s="4">
        <v>45826</v>
      </c>
      <c r="AD964" s="4">
        <v>45827</v>
      </c>
      <c r="AE964" s="4">
        <v>45828</v>
      </c>
      <c r="AF964" s="4"/>
      <c r="AG964" s="34" t="s">
        <v>62</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v>45825.499374999999</v>
      </c>
      <c r="W969" s="4">
        <v>45825</v>
      </c>
      <c r="X969" s="4"/>
      <c r="Y969" s="4" t="s">
        <v>60</v>
      </c>
      <c r="Z969" s="4">
        <v>45825</v>
      </c>
      <c r="AA969" s="4"/>
      <c r="AB969" s="4" t="s">
        <v>60</v>
      </c>
      <c r="AC969" s="4">
        <v>45826</v>
      </c>
      <c r="AD969" s="4">
        <v>45827</v>
      </c>
      <c r="AE969" s="4">
        <v>45828</v>
      </c>
      <c r="AF969" s="4"/>
      <c r="AG969" s="34" t="s">
        <v>1277</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v>45825.542800925927</v>
      </c>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v>45825.56459490741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138</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ML-07</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v>45825.564675925925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138</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ML-07</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v>45825</v>
      </c>
      <c r="AG1075" s="34" t="s">
        <v>943</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v>45825</v>
      </c>
      <c r="AG1113" s="34" t="s">
        <v>943</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v>45825.51934027778</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v>45825.519375000003</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138</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ML-07</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v>45825.519421296296</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138</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ML-07</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v>45825.519467592596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138</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ML-07</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v>45825.519571759258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138</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ML-07</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v>45825.519849537035</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v>45825.519895833335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v>45825.519942129627</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ML-07</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v>45825.519976851851</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ML-07</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v>45825.52002314815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ML-07</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v>45825.520057870373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ML-07</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v>45825.520104166666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ML-07</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v>45825.519675925927</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ML-07</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v>45825.519745370373</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ML-07</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v>45825.520138888889</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ML-07</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v>45825.520185185182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ML-07</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v>45825.520231481481</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ML-07</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v>45825.520289351851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ML-07</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v>45825.52034722222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ML-07</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v>45825.520381944443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ML-07</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v>45825.520428240743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v>45825.546053240738</v>
      </c>
      <c r="AB1297" s="4" t="s">
        <v>60</v>
      </c>
      <c r="AC1297" s="4">
        <v>45828</v>
      </c>
      <c r="AD1297" s="4">
        <v>45828</v>
      </c>
      <c r="AE1297" s="4">
        <v>45829</v>
      </c>
      <c r="AF1297" s="4"/>
      <c r="AG1297" s="34" t="s">
        <v>62</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v>45825</v>
      </c>
      <c r="AC1361" s="4">
        <v>45827</v>
      </c>
      <c r="AD1361" s="4">
        <v>45828</v>
      </c>
      <c r="AE1361" s="4">
        <v>45829</v>
      </c>
      <c r="AF1361" s="4"/>
      <c r="AG1361" s="34" t="s">
        <v>944</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v>45825</v>
      </c>
      <c r="AC1366" s="4">
        <v>45827</v>
      </c>
      <c r="AD1366" s="4">
        <v>45828</v>
      </c>
      <c r="AE1366" s="4">
        <v>45829</v>
      </c>
      <c r="AF1366" s="4"/>
      <c r="AG1366" s="34" t="s">
        <v>944</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v>45825.492685185185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v>45825.546157407407</v>
      </c>
      <c r="AB1394" s="4" t="s">
        <v>60</v>
      </c>
      <c r="AC1394" s="4">
        <v>45827</v>
      </c>
      <c r="AD1394" s="4">
        <v>45828</v>
      </c>
      <c r="AE1394" s="4">
        <v>45830</v>
      </c>
      <c r="AF1394" s="4"/>
      <c r="AG1394" s="34" t="s">
        <v>62</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v>45825</v>
      </c>
      <c r="AC1436" s="4">
        <v>45828</v>
      </c>
      <c r="AD1436" s="4">
        <v>45828</v>
      </c>
      <c r="AE1436" s="4">
        <v>45831</v>
      </c>
      <c r="AF1436" s="4"/>
      <c r="AG1436" s="34" t="s">
        <v>944</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v>45825.5234375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ML-03</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v>45825.492627314816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138</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v>45825.523344907408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1277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ML-03</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v>45825.5078125</v>
      </c>
      <c r="W1788" s="4">
        <v>45826</v>
      </c>
      <c r="X1788" s="4"/>
      <c r="Y1788" s="4" t="s">
        <v>60</v>
      </c>
      <c r="Z1788" s="4">
        <v>45827</v>
      </c>
      <c r="AA1788" s="4"/>
      <c r="AB1788" s="4" t="s">
        <v>60</v>
      </c>
      <c r="AC1788" s="4">
        <v>45828</v>
      </c>
      <c r="AD1788" s="4">
        <v>45829</v>
      </c>
      <c r="AE1788" s="4">
        <v>45831</v>
      </c>
      <c r="AF1788" s="4"/>
      <c r="AG1788" s="34" t="s">
        <v>292</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v>45825.507997685185</v>
      </c>
      <c r="W1789" s="4">
        <v>45826</v>
      </c>
      <c r="X1789" s="4"/>
      <c r="Y1789" s="4" t="s">
        <v>60</v>
      </c>
      <c r="Z1789" s="4">
        <v>45827</v>
      </c>
      <c r="AA1789" s="4"/>
      <c r="AB1789" s="4" t="s">
        <v>60</v>
      </c>
      <c r="AC1789" s="4">
        <v>45828</v>
      </c>
      <c r="AD1789" s="4">
        <v>45829</v>
      </c>
      <c r="AE1789" s="4">
        <v>45831</v>
      </c>
      <c r="AF1789" s="4"/>
      <c r="AG1789" s="34" t="s">
        <v>292</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v>45825.508009259262</v>
      </c>
      <c r="W1790" s="4">
        <v>45826</v>
      </c>
      <c r="X1790" s="4"/>
      <c r="Y1790" s="4" t="s">
        <v>60</v>
      </c>
      <c r="Z1790" s="4">
        <v>45827</v>
      </c>
      <c r="AA1790" s="4"/>
      <c r="AB1790" s="4" t="s">
        <v>60</v>
      </c>
      <c r="AC1790" s="4">
        <v>45828</v>
      </c>
      <c r="AD1790" s="4">
        <v>45829</v>
      </c>
      <c r="AE1790" s="4">
        <v>45831</v>
      </c>
      <c r="AF1790" s="4"/>
      <c r="AG1790" s="34" t="s">
        <v>292</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v>45825</v>
      </c>
      <c r="AC1796" s="4">
        <v>45828</v>
      </c>
      <c r="AD1796" s="4">
        <v>45829</v>
      </c>
      <c r="AE1796" s="4">
        <v>45831</v>
      </c>
      <c r="AF1796" s="4"/>
      <c r="AG1796" s="34" t="s">
        <v>944</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v>45825</v>
      </c>
      <c r="AC1799" s="4">
        <v>45828</v>
      </c>
      <c r="AD1799" s="4">
        <v>45829</v>
      </c>
      <c r="AE1799" s="4">
        <v>45831</v>
      </c>
      <c r="AF1799" s="4"/>
      <c r="AG1799" s="34" t="s">
        <v>944</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v>45825.539166666669</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225</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v>45825.527442129627</v>
      </c>
      <c r="W1823" s="4">
        <v>45828</v>
      </c>
      <c r="X1823" s="4"/>
      <c r="Y1823" s="4" t="s">
        <v>60</v>
      </c>
      <c r="Z1823" s="4">
        <v>45828</v>
      </c>
      <c r="AA1823" s="4"/>
      <c r="AB1823" s="4" t="s">
        <v>60</v>
      </c>
      <c r="AC1823" s="4">
        <v>45829</v>
      </c>
      <c r="AD1823" s="4">
        <v>45829</v>
      </c>
      <c r="AE1823" s="4">
        <v>45831</v>
      </c>
      <c r="AF1823" s="4"/>
      <c r="AG1823" s="34" t="s">
        <v>292</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v>45825.545763888891</v>
      </c>
      <c r="AB1834" s="4">
        <v>45825</v>
      </c>
      <c r="AC1834" s="4">
        <v>45828</v>
      </c>
      <c r="AD1834" s="4">
        <v>45829</v>
      </c>
      <c r="AE1834" s="4">
        <v>45832</v>
      </c>
      <c r="AF1834" s="4"/>
      <c r="AG1834" s="34" t="s">
        <v>944</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v>45825.498287037037</v>
      </c>
      <c r="W1947" s="4">
        <v>45827</v>
      </c>
      <c r="X1947" s="4">
        <v>45825.54378472222</v>
      </c>
      <c r="Y1947" s="4" t="s">
        <v>61</v>
      </c>
      <c r="Z1947" s="4">
        <v>45828</v>
      </c>
      <c r="AA1947" s="4"/>
      <c r="AB1947" s="4" t="s">
        <v>60</v>
      </c>
      <c r="AC1947" s="4">
        <v>45829</v>
      </c>
      <c r="AD1947" s="4">
        <v>45831</v>
      </c>
      <c r="AE1947" s="4">
        <v>45832</v>
      </c>
      <c r="AF1947" s="4"/>
      <c r="AG1947" s="34" t="s">
        <v>95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v>45825.498379629629</v>
      </c>
      <c r="W1949" s="4">
        <v>45827</v>
      </c>
      <c r="X1949" s="4">
        <v>45825.54383101852</v>
      </c>
      <c r="Y1949" s="4" t="s">
        <v>61</v>
      </c>
      <c r="Z1949" s="4">
        <v>45828</v>
      </c>
      <c r="AA1949" s="4"/>
      <c r="AB1949" s="4" t="s">
        <v>60</v>
      </c>
      <c r="AC1949" s="4">
        <v>45829</v>
      </c>
      <c r="AD1949" s="4">
        <v>45831</v>
      </c>
      <c r="AE1949" s="4">
        <v>45832</v>
      </c>
      <c r="AF1949" s="4"/>
      <c r="AG1949" s="34" t="s">
        <v>95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v>45825.498437499999</v>
      </c>
      <c r="W1951" s="4">
        <v>45827</v>
      </c>
      <c r="X1951" s="4">
        <v>45825.543854166666</v>
      </c>
      <c r="Y1951" s="4" t="s">
        <v>61</v>
      </c>
      <c r="Z1951" s="4">
        <v>45828</v>
      </c>
      <c r="AA1951" s="4"/>
      <c r="AB1951" s="4" t="s">
        <v>60</v>
      </c>
      <c r="AC1951" s="4">
        <v>45829</v>
      </c>
      <c r="AD1951" s="4">
        <v>45831</v>
      </c>
      <c r="AE1951" s="4">
        <v>45832</v>
      </c>
      <c r="AF1951" s="4"/>
      <c r="AG1951" s="34" t="s">
        <v>95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v>45825.498449074075</v>
      </c>
      <c r="W1953" s="4">
        <v>45827</v>
      </c>
      <c r="X1953" s="4">
        <v>45825.543877314813</v>
      </c>
      <c r="Y1953" s="4" t="s">
        <v>61</v>
      </c>
      <c r="Z1953" s="4">
        <v>45828</v>
      </c>
      <c r="AA1953" s="4"/>
      <c r="AB1953" s="4" t="s">
        <v>60</v>
      </c>
      <c r="AC1953" s="4">
        <v>45829</v>
      </c>
      <c r="AD1953" s="4">
        <v>45831</v>
      </c>
      <c r="AE1953" s="4">
        <v>45832</v>
      </c>
      <c r="AF1953" s="4"/>
      <c r="AG1953" s="34" t="s">
        <v>95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v>45825.495856481481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ML-01</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v>45825.527627314812</v>
      </c>
      <c r="W2022" s="4">
        <v>45828</v>
      </c>
      <c r="X2022" s="4"/>
      <c r="Y2022" s="4" t="s">
        <v>60</v>
      </c>
      <c r="Z2022" s="4">
        <v>45829</v>
      </c>
      <c r="AA2022" s="4"/>
      <c r="AB2022" s="4" t="s">
        <v>60</v>
      </c>
      <c r="AC2022" s="4">
        <v>45830</v>
      </c>
      <c r="AD2022" s="4">
        <v>45831</v>
      </c>
      <c r="AE2022" s="4">
        <v>45832</v>
      </c>
      <c r="AF2022" s="4"/>
      <c r="AG2022" s="34" t="s">
        <v>292</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v>45825.528321759259</v>
      </c>
      <c r="W2026" s="4">
        <v>45827</v>
      </c>
      <c r="X2026" s="4"/>
      <c r="Y2026" s="4" t="s">
        <v>60</v>
      </c>
      <c r="Z2026" s="4">
        <v>45827</v>
      </c>
      <c r="AA2026" s="4"/>
      <c r="AB2026" s="4" t="s">
        <v>60</v>
      </c>
      <c r="AC2026" s="4">
        <v>45828</v>
      </c>
      <c r="AD2026" s="4">
        <v>45829</v>
      </c>
      <c r="AE2026" s="4">
        <v>45833</v>
      </c>
      <c r="AF2026" s="4"/>
      <c r="AG2026" s="34" t="s">
        <v>292</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v>45825.528437499997</v>
      </c>
      <c r="W2027" s="4">
        <v>45827</v>
      </c>
      <c r="X2027" s="4"/>
      <c r="Y2027" s="4" t="s">
        <v>60</v>
      </c>
      <c r="Z2027" s="4">
        <v>45827</v>
      </c>
      <c r="AA2027" s="4"/>
      <c r="AB2027" s="4" t="s">
        <v>60</v>
      </c>
      <c r="AC2027" s="4">
        <v>45828</v>
      </c>
      <c r="AD2027" s="4">
        <v>45829</v>
      </c>
      <c r="AE2027" s="4">
        <v>45833</v>
      </c>
      <c r="AF2027" s="4"/>
      <c r="AG2027" s="34" t="s">
        <v>292</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v>45825.528483796297</v>
      </c>
      <c r="W2049" s="4">
        <v>45827</v>
      </c>
      <c r="X2049" s="4"/>
      <c r="Y2049" s="4" t="s">
        <v>60</v>
      </c>
      <c r="Z2049" s="4">
        <v>45829</v>
      </c>
      <c r="AA2049" s="4"/>
      <c r="AB2049" s="4" t="s">
        <v>60</v>
      </c>
      <c r="AC2049" s="4">
        <v>45831</v>
      </c>
      <c r="AD2049" s="4">
        <v>45831</v>
      </c>
      <c r="AE2049" s="4">
        <v>45833</v>
      </c>
      <c r="AF2049" s="4"/>
      <c r="AG2049" s="34" t="s">
        <v>292</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v>45825.52853009259</v>
      </c>
      <c r="W2050" s="4">
        <v>45827</v>
      </c>
      <c r="X2050" s="4"/>
      <c r="Y2050" s="4" t="s">
        <v>60</v>
      </c>
      <c r="Z2050" s="4">
        <v>45829</v>
      </c>
      <c r="AA2050" s="4"/>
      <c r="AB2050" s="4" t="s">
        <v>60</v>
      </c>
      <c r="AC2050" s="4">
        <v>45831</v>
      </c>
      <c r="AD2050" s="4">
        <v>45831</v>
      </c>
      <c r="AE2050" s="4">
        <v>45833</v>
      </c>
      <c r="AF2050" s="4"/>
      <c r="AG2050" s="34" t="s">
        <v>292</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v>45825.552465277775</v>
      </c>
      <c r="Y2054" s="4" t="s">
        <v>77</v>
      </c>
      <c r="Z2054" s="4">
        <v>45829</v>
      </c>
      <c r="AA2054" s="4"/>
      <c r="AB2054" s="4" t="s">
        <v>60</v>
      </c>
      <c r="AC2054" s="4">
        <v>45830</v>
      </c>
      <c r="AD2054" s="4">
        <v>45831</v>
      </c>
      <c r="AE2054" s="4">
        <v>45833</v>
      </c>
      <c r="AF2054" s="4"/>
      <c r="AG2054" s="34" t="s">
        <v>95</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v>45825.495983796296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138</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v>45825</v>
      </c>
      <c r="AC2119" s="4">
        <v>45831</v>
      </c>
      <c r="AD2119" s="4">
        <v>45831</v>
      </c>
      <c r="AE2119" s="4">
        <v>45834</v>
      </c>
      <c r="AF2119" s="4"/>
      <c r="AG2119" s="34" t="s">
        <v>944</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v>45825.484444444446</v>
      </c>
      <c r="W2127" s="4">
        <v>45828</v>
      </c>
      <c r="X2127" s="4"/>
      <c r="Y2127" s="4" t="s">
        <v>60</v>
      </c>
      <c r="Z2127" s="4">
        <v>45829</v>
      </c>
      <c r="AA2127" s="4"/>
      <c r="AB2127" s="4" t="s">
        <v>60</v>
      </c>
      <c r="AC2127" s="4">
        <v>45831</v>
      </c>
      <c r="AD2127" s="4">
        <v>45832</v>
      </c>
      <c r="AE2127" s="4">
        <v>45834</v>
      </c>
      <c r="AF2127" s="4"/>
      <c r="AG2127" s="34" t="s">
        <v>292</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v>45825.484490740739</v>
      </c>
      <c r="W2128" s="4">
        <v>45828</v>
      </c>
      <c r="X2128" s="4"/>
      <c r="Y2128" s="4" t="s">
        <v>60</v>
      </c>
      <c r="Z2128" s="4">
        <v>45829</v>
      </c>
      <c r="AA2128" s="4"/>
      <c r="AB2128" s="4" t="s">
        <v>60</v>
      </c>
      <c r="AC2128" s="4">
        <v>45831</v>
      </c>
      <c r="AD2128" s="4">
        <v>45832</v>
      </c>
      <c r="AE2128" s="4">
        <v>45834</v>
      </c>
      <c r="AF2128" s="4"/>
      <c r="AG2128" s="34" t="s">
        <v>292</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v>45825.484537037039</v>
      </c>
      <c r="W2129" s="4">
        <v>45828</v>
      </c>
      <c r="X2129" s="4"/>
      <c r="Y2129" s="4" t="s">
        <v>60</v>
      </c>
      <c r="Z2129" s="4">
        <v>45829</v>
      </c>
      <c r="AA2129" s="4"/>
      <c r="AB2129" s="4" t="s">
        <v>60</v>
      </c>
      <c r="AC2129" s="4">
        <v>45831</v>
      </c>
      <c r="AD2129" s="4">
        <v>45832</v>
      </c>
      <c r="AE2129" s="4">
        <v>45834</v>
      </c>
      <c r="AF2129" s="4"/>
      <c r="AG2129" s="34" t="s">
        <v>292</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v>45825.560069444444</v>
      </c>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225</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v>45825.529085648152</v>
      </c>
      <c r="W2289" s="4">
        <v>45829</v>
      </c>
      <c r="X2289" s="4"/>
      <c r="Y2289" s="4" t="s">
        <v>60</v>
      </c>
      <c r="Z2289" s="4">
        <v>45831</v>
      </c>
      <c r="AA2289" s="4"/>
      <c r="AB2289" s="4" t="s">
        <v>60</v>
      </c>
      <c r="AC2289" s="4">
        <v>45832</v>
      </c>
      <c r="AD2289" s="4">
        <v>45834</v>
      </c>
      <c r="AE2289" s="4">
        <v>45835</v>
      </c>
      <c r="AF2289" s="4"/>
      <c r="AG2289" s="34" t="s">
        <v>1277</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v>45825.548634259256</v>
      </c>
      <c r="Y2308" s="4" t="s">
        <v>77</v>
      </c>
      <c r="Z2308" s="4">
        <v>45829</v>
      </c>
      <c r="AA2308" s="4"/>
      <c r="AB2308" s="4" t="s">
        <v>60</v>
      </c>
      <c r="AC2308" s="4">
        <v>45831</v>
      </c>
      <c r="AD2308" s="4">
        <v>45831</v>
      </c>
      <c r="AE2308" s="4">
        <v>45836</v>
      </c>
      <c r="AF2308" s="4"/>
      <c r="AG2308" s="34" t="s">
        <v>95</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v>45825.548564814817</v>
      </c>
      <c r="Y2317" s="4" t="s">
        <v>77</v>
      </c>
      <c r="Z2317" s="4">
        <v>45827</v>
      </c>
      <c r="AA2317" s="4"/>
      <c r="AB2317" s="4" t="s">
        <v>60</v>
      </c>
      <c r="AC2317" s="4">
        <v>45828</v>
      </c>
      <c r="AD2317" s="4">
        <v>45831</v>
      </c>
      <c r="AE2317" s="4">
        <v>45836</v>
      </c>
      <c r="AF2317" s="4"/>
      <c r="AG2317" s="34" t="s">
        <v>95</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v>45825.548587962963</v>
      </c>
      <c r="Y2318" s="4" t="s">
        <v>77</v>
      </c>
      <c r="Z2318" s="4">
        <v>45827</v>
      </c>
      <c r="AA2318" s="4"/>
      <c r="AB2318" s="4" t="s">
        <v>60</v>
      </c>
      <c r="AC2318" s="4">
        <v>45828</v>
      </c>
      <c r="AD2318" s="4">
        <v>45831</v>
      </c>
      <c r="AE2318" s="4">
        <v>45836</v>
      </c>
      <c r="AF2318" s="4"/>
      <c r="AG2318" s="34" t="s">
        <v>95</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v>45825.548518518517</v>
      </c>
      <c r="Y2326" s="4" t="s">
        <v>77</v>
      </c>
      <c r="Z2326" s="4">
        <v>45827</v>
      </c>
      <c r="AA2326" s="4"/>
      <c r="AB2326" s="4" t="s">
        <v>60</v>
      </c>
      <c r="AC2326" s="4">
        <v>45828</v>
      </c>
      <c r="AD2326" s="4">
        <v>45831</v>
      </c>
      <c r="AE2326" s="4">
        <v>45836</v>
      </c>
      <c r="AF2326" s="4"/>
      <c r="AG2326" s="34" t="s">
        <v>95</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v>45825.525671296295</v>
      </c>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86</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v>45825</v>
      </c>
      <c r="AC2377" s="4">
        <v>45833</v>
      </c>
      <c r="AD2377" s="4">
        <v>45834</v>
      </c>
      <c r="AE2377" s="4">
        <v>45836</v>
      </c>
      <c r="AF2377" s="4"/>
      <c r="AG2377" s="34" t="s">
        <v>944</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v>45825.543807870374</v>
      </c>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225</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v>45825.543842592589</v>
      </c>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225</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v>45825.543715277781</v>
      </c>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225</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v>45825.543761574074</v>
      </c>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225</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v>45825.543229166666</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225</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v>45825.525775462964</v>
      </c>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86</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ML-02</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v>45825.543321759258</v>
      </c>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225</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v>45825.511180555557</v>
      </c>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225</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v>45825.484618055554</v>
      </c>
      <c r="W2577" s="4">
        <v>45835</v>
      </c>
      <c r="X2577" s="4"/>
      <c r="Y2577" s="4" t="s">
        <v>60</v>
      </c>
      <c r="Z2577" s="4">
        <v>45837</v>
      </c>
      <c r="AA2577" s="4"/>
      <c r="AB2577" s="4" t="s">
        <v>60</v>
      </c>
      <c r="AC2577" s="4">
        <v>45838</v>
      </c>
      <c r="AD2577" s="4">
        <v>45839</v>
      </c>
      <c r="AE2577" s="4">
        <v>45841</v>
      </c>
      <c r="AF2577" s="4"/>
      <c r="AG2577" s="34" t="s">
        <v>292</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9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row r="7376" spans="1:7" x14ac:dyDescent="0.25">
      <c r="A7376" s="30" t="s">
        <v>15364</v>
      </c>
      <c r="B7376" s="30" t="s">
        <v>3035</v>
      </c>
      <c r="C7376" s="30" t="s">
        <v>870</v>
      </c>
      <c r="D7376" s="30" t="s">
        <v>77</v>
      </c>
      <c r="E7376" s="25">
        <v>45825.460219907407</v>
      </c>
      <c r="F7376" s="30" t="s">
        <v>862</v>
      </c>
      <c r="G7376" s="25">
        <v>45825.460219907407</v>
      </c>
    </row>
    <row r="7377" spans="1:7" x14ac:dyDescent="0.25">
      <c r="A7377" s="30" t="s">
        <v>15365</v>
      </c>
      <c r="B7377" s="30" t="s">
        <v>2951</v>
      </c>
      <c r="C7377" s="30" t="s">
        <v>870</v>
      </c>
      <c r="D7377" s="30" t="s">
        <v>202</v>
      </c>
      <c r="E7377" s="25">
        <v>45825.476446759261</v>
      </c>
      <c r="F7377" s="30" t="s">
        <v>862</v>
      </c>
      <c r="G7377" s="25">
        <v>45825.476446759261</v>
      </c>
    </row>
    <row r="7378" spans="1:7" x14ac:dyDescent="0.25">
      <c r="A7378" s="30" t="s">
        <v>15366</v>
      </c>
      <c r="B7378" s="30" t="s">
        <v>5174</v>
      </c>
      <c r="C7378" s="30" t="s">
        <v>878</v>
      </c>
      <c r="D7378" s="30" t="s">
        <v>879</v>
      </c>
      <c r="E7378" s="25">
        <v>45825.484444444446</v>
      </c>
      <c r="F7378" s="30" t="s">
        <v>862</v>
      </c>
      <c r="G7378" s="25">
        <v>45825.484444444446</v>
      </c>
    </row>
    <row r="7379" spans="1:7" x14ac:dyDescent="0.25">
      <c r="A7379" s="30" t="s">
        <v>15367</v>
      </c>
      <c r="B7379" s="30" t="s">
        <v>5179</v>
      </c>
      <c r="C7379" s="30" t="s">
        <v>878</v>
      </c>
      <c r="D7379" s="30" t="s">
        <v>879</v>
      </c>
      <c r="E7379" s="25">
        <v>45825.484490740739</v>
      </c>
      <c r="F7379" s="30" t="s">
        <v>862</v>
      </c>
      <c r="G7379" s="25">
        <v>45825.484490740739</v>
      </c>
    </row>
    <row r="7380" spans="1:7" x14ac:dyDescent="0.25">
      <c r="A7380" s="30" t="s">
        <v>15368</v>
      </c>
      <c r="B7380" s="30" t="s">
        <v>5181</v>
      </c>
      <c r="C7380" s="30" t="s">
        <v>878</v>
      </c>
      <c r="D7380" s="30" t="s">
        <v>879</v>
      </c>
      <c r="E7380" s="25">
        <v>45825.484537037039</v>
      </c>
      <c r="F7380" s="30" t="s">
        <v>862</v>
      </c>
      <c r="G7380" s="25">
        <v>45825.484537037039</v>
      </c>
    </row>
    <row r="7381" spans="1:7" x14ac:dyDescent="0.25">
      <c r="A7381" s="30" t="s">
        <v>15369</v>
      </c>
      <c r="B7381" s="30" t="s">
        <v>5183</v>
      </c>
      <c r="C7381" s="30" t="s">
        <v>878</v>
      </c>
      <c r="D7381" s="30" t="s">
        <v>879</v>
      </c>
      <c r="E7381" s="25">
        <v>45825.484618055554</v>
      </c>
      <c r="F7381" s="30" t="s">
        <v>862</v>
      </c>
      <c r="G7381" s="25">
        <v>45825.484618055554</v>
      </c>
    </row>
    <row r="7382" spans="1:7" x14ac:dyDescent="0.25">
      <c r="A7382" s="30" t="s">
        <v>15370</v>
      </c>
      <c r="B7382" s="30" t="s">
        <v>3015</v>
      </c>
      <c r="C7382" s="30" t="s">
        <v>878</v>
      </c>
      <c r="D7382" s="30" t="s">
        <v>879</v>
      </c>
      <c r="E7382" s="25">
        <v>45825.488020833334</v>
      </c>
      <c r="F7382" s="30" t="s">
        <v>862</v>
      </c>
      <c r="G7382" s="25">
        <v>45825.488020833334</v>
      </c>
    </row>
    <row r="7383" spans="1:7" x14ac:dyDescent="0.25">
      <c r="A7383" s="30" t="s">
        <v>15371</v>
      </c>
      <c r="B7383" s="30" t="s">
        <v>11493</v>
      </c>
      <c r="C7383" s="30" t="s">
        <v>860</v>
      </c>
      <c r="D7383" s="30" t="s">
        <v>871</v>
      </c>
      <c r="E7383" s="25">
        <v>45825.492627314816</v>
      </c>
      <c r="F7383" s="30" t="s">
        <v>862</v>
      </c>
      <c r="G7383" s="25">
        <v>45825.492627314816</v>
      </c>
    </row>
    <row r="7384" spans="1:7" x14ac:dyDescent="0.25">
      <c r="A7384" s="30" t="s">
        <v>15372</v>
      </c>
      <c r="B7384" s="30" t="s">
        <v>11420</v>
      </c>
      <c r="C7384" s="30" t="s">
        <v>860</v>
      </c>
      <c r="D7384" s="30" t="s">
        <v>871</v>
      </c>
      <c r="E7384" s="25">
        <v>45825.492685185185</v>
      </c>
      <c r="F7384" s="30" t="s">
        <v>862</v>
      </c>
      <c r="G7384" s="25">
        <v>45825.492685185185</v>
      </c>
    </row>
    <row r="7385" spans="1:7" x14ac:dyDescent="0.25">
      <c r="A7385" s="30" t="s">
        <v>15373</v>
      </c>
      <c r="B7385" s="30" t="s">
        <v>2902</v>
      </c>
      <c r="C7385" s="30" t="s">
        <v>878</v>
      </c>
      <c r="D7385" s="30" t="s">
        <v>879</v>
      </c>
      <c r="E7385" s="25">
        <v>45825.494976851849</v>
      </c>
      <c r="F7385" s="30" t="s">
        <v>862</v>
      </c>
      <c r="G7385" s="25">
        <v>45825.494976851849</v>
      </c>
    </row>
    <row r="7386" spans="1:7" x14ac:dyDescent="0.25">
      <c r="A7386" s="30" t="s">
        <v>15374</v>
      </c>
      <c r="B7386" s="30" t="s">
        <v>12143</v>
      </c>
      <c r="C7386" s="30" t="s">
        <v>860</v>
      </c>
      <c r="D7386" s="30" t="s">
        <v>859</v>
      </c>
      <c r="E7386" s="25">
        <v>45825.495856481481</v>
      </c>
      <c r="F7386" s="30" t="s">
        <v>862</v>
      </c>
      <c r="G7386" s="25">
        <v>45825.495856481481</v>
      </c>
    </row>
    <row r="7387" spans="1:7" x14ac:dyDescent="0.25">
      <c r="A7387" s="30" t="s">
        <v>15375</v>
      </c>
      <c r="B7387" s="30" t="s">
        <v>12145</v>
      </c>
      <c r="C7387" s="30" t="s">
        <v>860</v>
      </c>
      <c r="D7387" s="30" t="s">
        <v>859</v>
      </c>
      <c r="E7387" s="25">
        <v>45825.495983796296</v>
      </c>
      <c r="F7387" s="30" t="s">
        <v>862</v>
      </c>
      <c r="G7387" s="25">
        <v>45825.495983796296</v>
      </c>
    </row>
    <row r="7388" spans="1:7" x14ac:dyDescent="0.25">
      <c r="A7388" s="30" t="s">
        <v>15376</v>
      </c>
      <c r="B7388" s="30" t="s">
        <v>6843</v>
      </c>
      <c r="C7388" s="30" t="s">
        <v>878</v>
      </c>
      <c r="D7388" s="30" t="s">
        <v>879</v>
      </c>
      <c r="E7388" s="25">
        <v>45825.498287037037</v>
      </c>
      <c r="F7388" s="30" t="s">
        <v>862</v>
      </c>
      <c r="G7388" s="25">
        <v>45825.498287037037</v>
      </c>
    </row>
    <row r="7389" spans="1:7" x14ac:dyDescent="0.25">
      <c r="A7389" s="30" t="s">
        <v>15377</v>
      </c>
      <c r="B7389" s="30" t="s">
        <v>6850</v>
      </c>
      <c r="C7389" s="30" t="s">
        <v>878</v>
      </c>
      <c r="D7389" s="30" t="s">
        <v>879</v>
      </c>
      <c r="E7389" s="25">
        <v>45825.498379629629</v>
      </c>
      <c r="F7389" s="30" t="s">
        <v>862</v>
      </c>
      <c r="G7389" s="25">
        <v>45825.498379629629</v>
      </c>
    </row>
    <row r="7390" spans="1:7" x14ac:dyDescent="0.25">
      <c r="A7390" s="30" t="s">
        <v>15378</v>
      </c>
      <c r="B7390" s="30" t="s">
        <v>6854</v>
      </c>
      <c r="C7390" s="30" t="s">
        <v>878</v>
      </c>
      <c r="D7390" s="30" t="s">
        <v>879</v>
      </c>
      <c r="E7390" s="25">
        <v>45825.498437499999</v>
      </c>
      <c r="F7390" s="30" t="s">
        <v>862</v>
      </c>
      <c r="G7390" s="25">
        <v>45825.498437499999</v>
      </c>
    </row>
    <row r="7391" spans="1:7" x14ac:dyDescent="0.25">
      <c r="A7391" s="30" t="s">
        <v>15379</v>
      </c>
      <c r="B7391" s="30" t="s">
        <v>6858</v>
      </c>
      <c r="C7391" s="30" t="s">
        <v>878</v>
      </c>
      <c r="D7391" s="30" t="s">
        <v>879</v>
      </c>
      <c r="E7391" s="25">
        <v>45825.498449074075</v>
      </c>
      <c r="F7391" s="30" t="s">
        <v>862</v>
      </c>
      <c r="G7391" s="25">
        <v>45825.498449074075</v>
      </c>
    </row>
    <row r="7392" spans="1:7" x14ac:dyDescent="0.25">
      <c r="A7392" s="30" t="s">
        <v>15380</v>
      </c>
      <c r="B7392" s="30" t="s">
        <v>8477</v>
      </c>
      <c r="C7392" s="30" t="s">
        <v>878</v>
      </c>
      <c r="D7392" s="30" t="s">
        <v>879</v>
      </c>
      <c r="E7392" s="25">
        <v>45825.499374999999</v>
      </c>
      <c r="F7392" s="30" t="s">
        <v>862</v>
      </c>
      <c r="G7392" s="25">
        <v>45825.499374999999</v>
      </c>
    </row>
    <row r="7393" spans="1:7" x14ac:dyDescent="0.25">
      <c r="A7393" s="30" t="s">
        <v>15381</v>
      </c>
      <c r="B7393" s="30" t="s">
        <v>8174</v>
      </c>
      <c r="C7393" s="30" t="s">
        <v>863</v>
      </c>
      <c r="D7393" s="30" t="s">
        <v>244</v>
      </c>
      <c r="E7393" s="25">
        <v>45825.501134259262</v>
      </c>
      <c r="F7393" s="30" t="s">
        <v>862</v>
      </c>
      <c r="G7393" s="25">
        <v>45825.501134259262</v>
      </c>
    </row>
    <row r="7394" spans="1:7" x14ac:dyDescent="0.25">
      <c r="A7394" s="30" t="s">
        <v>15382</v>
      </c>
      <c r="B7394" s="30" t="s">
        <v>6626</v>
      </c>
      <c r="C7394" s="30" t="s">
        <v>863</v>
      </c>
      <c r="D7394" s="30" t="s">
        <v>229</v>
      </c>
      <c r="E7394" s="25">
        <v>45825.502291666664</v>
      </c>
      <c r="F7394" s="30" t="s">
        <v>862</v>
      </c>
      <c r="G7394" s="25">
        <v>45825.502291666664</v>
      </c>
    </row>
    <row r="7395" spans="1:7" x14ac:dyDescent="0.25">
      <c r="A7395" s="30" t="s">
        <v>15383</v>
      </c>
      <c r="B7395" s="30" t="s">
        <v>10060</v>
      </c>
      <c r="C7395" s="30" t="s">
        <v>865</v>
      </c>
      <c r="D7395" s="30" t="s">
        <v>869</v>
      </c>
      <c r="E7395" s="25">
        <v>45825.507002314815</v>
      </c>
      <c r="F7395" s="30" t="s">
        <v>862</v>
      </c>
      <c r="G7395" s="25">
        <v>45825.507002314815</v>
      </c>
    </row>
    <row r="7396" spans="1:7" x14ac:dyDescent="0.25">
      <c r="A7396" s="30" t="s">
        <v>15384</v>
      </c>
      <c r="B7396" s="30" t="s">
        <v>10062</v>
      </c>
      <c r="C7396" s="30" t="s">
        <v>865</v>
      </c>
      <c r="D7396" s="30" t="s">
        <v>869</v>
      </c>
      <c r="E7396" s="25">
        <v>45825.507048611114</v>
      </c>
      <c r="F7396" s="30" t="s">
        <v>862</v>
      </c>
      <c r="G7396" s="25">
        <v>45825.507048611114</v>
      </c>
    </row>
    <row r="7397" spans="1:7" x14ac:dyDescent="0.25">
      <c r="A7397" s="30" t="s">
        <v>15385</v>
      </c>
      <c r="B7397" s="30" t="s">
        <v>10066</v>
      </c>
      <c r="C7397" s="30" t="s">
        <v>865</v>
      </c>
      <c r="D7397" s="30" t="s">
        <v>869</v>
      </c>
      <c r="E7397" s="25">
        <v>45825.507071759261</v>
      </c>
      <c r="F7397" s="30" t="s">
        <v>862</v>
      </c>
      <c r="G7397" s="25">
        <v>45825.507071759261</v>
      </c>
    </row>
    <row r="7398" spans="1:7" x14ac:dyDescent="0.25">
      <c r="A7398" s="30" t="s">
        <v>15386</v>
      </c>
      <c r="B7398" s="30" t="s">
        <v>10076</v>
      </c>
      <c r="C7398" s="30" t="s">
        <v>865</v>
      </c>
      <c r="D7398" s="30" t="s">
        <v>869</v>
      </c>
      <c r="E7398" s="25">
        <v>45825.507118055553</v>
      </c>
      <c r="F7398" s="30" t="s">
        <v>862</v>
      </c>
      <c r="G7398" s="25">
        <v>45825.507118055553</v>
      </c>
    </row>
    <row r="7399" spans="1:7" x14ac:dyDescent="0.25">
      <c r="A7399" s="30" t="s">
        <v>15387</v>
      </c>
      <c r="B7399" s="30" t="s">
        <v>10068</v>
      </c>
      <c r="C7399" s="30" t="s">
        <v>865</v>
      </c>
      <c r="D7399" s="30" t="s">
        <v>869</v>
      </c>
      <c r="E7399" s="25">
        <v>45825.507141203707</v>
      </c>
      <c r="F7399" s="30" t="s">
        <v>862</v>
      </c>
      <c r="G7399" s="25">
        <v>45825.507141203707</v>
      </c>
    </row>
    <row r="7400" spans="1:7" x14ac:dyDescent="0.25">
      <c r="A7400" s="30" t="s">
        <v>15388</v>
      </c>
      <c r="B7400" s="30" t="s">
        <v>10064</v>
      </c>
      <c r="C7400" s="30" t="s">
        <v>865</v>
      </c>
      <c r="D7400" s="30" t="s">
        <v>869</v>
      </c>
      <c r="E7400" s="25">
        <v>45825.507164351853</v>
      </c>
      <c r="F7400" s="30" t="s">
        <v>862</v>
      </c>
      <c r="G7400" s="25">
        <v>45825.507164351853</v>
      </c>
    </row>
    <row r="7401" spans="1:7" x14ac:dyDescent="0.25">
      <c r="A7401" s="30" t="s">
        <v>15389</v>
      </c>
      <c r="B7401" s="30" t="s">
        <v>10070</v>
      </c>
      <c r="C7401" s="30" t="s">
        <v>865</v>
      </c>
      <c r="D7401" s="30" t="s">
        <v>869</v>
      </c>
      <c r="E7401" s="25">
        <v>45825.507245370369</v>
      </c>
      <c r="F7401" s="30" t="s">
        <v>862</v>
      </c>
      <c r="G7401" s="25">
        <v>45825.507245370369</v>
      </c>
    </row>
    <row r="7402" spans="1:7" x14ac:dyDescent="0.25">
      <c r="A7402" s="30" t="s">
        <v>15390</v>
      </c>
      <c r="B7402" s="30" t="s">
        <v>10082</v>
      </c>
      <c r="C7402" s="30" t="s">
        <v>865</v>
      </c>
      <c r="D7402" s="30" t="s">
        <v>869</v>
      </c>
      <c r="E7402" s="25">
        <v>45825.507280092592</v>
      </c>
      <c r="F7402" s="30" t="s">
        <v>862</v>
      </c>
      <c r="G7402" s="25">
        <v>45825.507280092592</v>
      </c>
    </row>
    <row r="7403" spans="1:7" x14ac:dyDescent="0.25">
      <c r="A7403" s="30" t="s">
        <v>15391</v>
      </c>
      <c r="B7403" s="30" t="s">
        <v>10078</v>
      </c>
      <c r="C7403" s="30" t="s">
        <v>865</v>
      </c>
      <c r="D7403" s="30" t="s">
        <v>869</v>
      </c>
      <c r="E7403" s="25">
        <v>45825.507314814815</v>
      </c>
      <c r="F7403" s="30" t="s">
        <v>862</v>
      </c>
      <c r="G7403" s="25">
        <v>45825.507314814815</v>
      </c>
    </row>
    <row r="7404" spans="1:7" x14ac:dyDescent="0.25">
      <c r="A7404" s="30" t="s">
        <v>15392</v>
      </c>
      <c r="B7404" s="30" t="s">
        <v>10074</v>
      </c>
      <c r="C7404" s="30" t="s">
        <v>865</v>
      </c>
      <c r="D7404" s="30" t="s">
        <v>869</v>
      </c>
      <c r="E7404" s="25">
        <v>45825.507349537038</v>
      </c>
      <c r="F7404" s="30" t="s">
        <v>862</v>
      </c>
      <c r="G7404" s="25">
        <v>45825.507349537038</v>
      </c>
    </row>
    <row r="7405" spans="1:7" x14ac:dyDescent="0.25">
      <c r="A7405" s="30" t="s">
        <v>15393</v>
      </c>
      <c r="B7405" s="30" t="s">
        <v>10072</v>
      </c>
      <c r="C7405" s="30" t="s">
        <v>865</v>
      </c>
      <c r="D7405" s="30" t="s">
        <v>869</v>
      </c>
      <c r="E7405" s="25">
        <v>45825.507395833331</v>
      </c>
      <c r="F7405" s="30" t="s">
        <v>862</v>
      </c>
      <c r="G7405" s="25">
        <v>45825.507395833331</v>
      </c>
    </row>
    <row r="7406" spans="1:7" x14ac:dyDescent="0.25">
      <c r="A7406" s="30" t="s">
        <v>15394</v>
      </c>
      <c r="B7406" s="30" t="s">
        <v>4103</v>
      </c>
      <c r="C7406" s="30" t="s">
        <v>878</v>
      </c>
      <c r="D7406" s="30" t="s">
        <v>879</v>
      </c>
      <c r="E7406" s="25">
        <v>45825.5078125</v>
      </c>
      <c r="F7406" s="30" t="s">
        <v>862</v>
      </c>
      <c r="G7406" s="25">
        <v>45825.5078125</v>
      </c>
    </row>
    <row r="7407" spans="1:7" x14ac:dyDescent="0.25">
      <c r="A7407" s="30" t="s">
        <v>15395</v>
      </c>
      <c r="B7407" s="30" t="s">
        <v>4105</v>
      </c>
      <c r="C7407" s="30" t="s">
        <v>878</v>
      </c>
      <c r="D7407" s="30" t="s">
        <v>879</v>
      </c>
      <c r="E7407" s="25">
        <v>45825.507997685185</v>
      </c>
      <c r="F7407" s="30" t="s">
        <v>862</v>
      </c>
      <c r="G7407" s="25">
        <v>45825.507997685185</v>
      </c>
    </row>
    <row r="7408" spans="1:7" x14ac:dyDescent="0.25">
      <c r="A7408" s="30" t="s">
        <v>15396</v>
      </c>
      <c r="B7408" s="30" t="s">
        <v>4107</v>
      </c>
      <c r="C7408" s="30" t="s">
        <v>878</v>
      </c>
      <c r="D7408" s="30" t="s">
        <v>879</v>
      </c>
      <c r="E7408" s="25">
        <v>45825.508009259262</v>
      </c>
      <c r="F7408" s="30" t="s">
        <v>862</v>
      </c>
      <c r="G7408" s="25">
        <v>45825.508009259262</v>
      </c>
    </row>
    <row r="7409" spans="1:7" x14ac:dyDescent="0.25">
      <c r="A7409" s="30" t="s">
        <v>15397</v>
      </c>
      <c r="B7409" s="30" t="s">
        <v>13410</v>
      </c>
      <c r="C7409" s="30" t="s">
        <v>865</v>
      </c>
      <c r="D7409" s="30" t="s">
        <v>880</v>
      </c>
      <c r="E7409" s="25">
        <v>45825.510925925926</v>
      </c>
      <c r="F7409" s="30" t="s">
        <v>862</v>
      </c>
      <c r="G7409" s="25">
        <v>45825.510925925926</v>
      </c>
    </row>
    <row r="7410" spans="1:7" x14ac:dyDescent="0.25">
      <c r="A7410" s="30" t="s">
        <v>15398</v>
      </c>
      <c r="B7410" s="30" t="s">
        <v>13410</v>
      </c>
      <c r="C7410" s="30" t="s">
        <v>868</v>
      </c>
      <c r="D7410" s="30" t="s">
        <v>880</v>
      </c>
      <c r="E7410" s="25">
        <v>45825.511180555557</v>
      </c>
      <c r="F7410" s="30" t="s">
        <v>862</v>
      </c>
      <c r="G7410" s="25">
        <v>45825.511180555557</v>
      </c>
    </row>
    <row r="7411" spans="1:7" x14ac:dyDescent="0.25">
      <c r="A7411" s="30" t="s">
        <v>15399</v>
      </c>
      <c r="B7411" s="30" t="s">
        <v>9548</v>
      </c>
      <c r="C7411" s="30" t="s">
        <v>860</v>
      </c>
      <c r="D7411" s="30" t="s">
        <v>875</v>
      </c>
      <c r="E7411" s="25">
        <v>45825.519236111111</v>
      </c>
      <c r="F7411" s="30" t="s">
        <v>862</v>
      </c>
      <c r="G7411" s="25">
        <v>45825.519236111111</v>
      </c>
    </row>
    <row r="7412" spans="1:7" x14ac:dyDescent="0.25">
      <c r="A7412" s="30" t="s">
        <v>15400</v>
      </c>
      <c r="B7412" s="30" t="s">
        <v>9544</v>
      </c>
      <c r="C7412" s="30" t="s">
        <v>860</v>
      </c>
      <c r="D7412" s="30" t="s">
        <v>875</v>
      </c>
      <c r="E7412" s="25">
        <v>45825.519282407404</v>
      </c>
      <c r="F7412" s="30" t="s">
        <v>862</v>
      </c>
      <c r="G7412" s="25">
        <v>45825.519282407404</v>
      </c>
    </row>
    <row r="7413" spans="1:7" x14ac:dyDescent="0.25">
      <c r="A7413" s="30" t="s">
        <v>15401</v>
      </c>
      <c r="B7413" s="30" t="s">
        <v>9774</v>
      </c>
      <c r="C7413" s="30" t="s">
        <v>860</v>
      </c>
      <c r="D7413" s="30" t="s">
        <v>875</v>
      </c>
      <c r="E7413" s="25">
        <v>45825.51934027778</v>
      </c>
      <c r="F7413" s="30" t="s">
        <v>862</v>
      </c>
      <c r="G7413" s="25">
        <v>45825.51934027778</v>
      </c>
    </row>
    <row r="7414" spans="1:7" x14ac:dyDescent="0.25">
      <c r="A7414" s="30" t="s">
        <v>15402</v>
      </c>
      <c r="B7414" s="30" t="s">
        <v>9776</v>
      </c>
      <c r="C7414" s="30" t="s">
        <v>860</v>
      </c>
      <c r="D7414" s="30" t="s">
        <v>875</v>
      </c>
      <c r="E7414" s="25">
        <v>45825.519375000003</v>
      </c>
      <c r="F7414" s="30" t="s">
        <v>862</v>
      </c>
      <c r="G7414" s="25">
        <v>45825.519375000003</v>
      </c>
    </row>
    <row r="7415" spans="1:7" x14ac:dyDescent="0.25">
      <c r="A7415" s="30" t="s">
        <v>15403</v>
      </c>
      <c r="B7415" s="30" t="s">
        <v>9778</v>
      </c>
      <c r="C7415" s="30" t="s">
        <v>860</v>
      </c>
      <c r="D7415" s="30" t="s">
        <v>875</v>
      </c>
      <c r="E7415" s="25">
        <v>45825.519421296296</v>
      </c>
      <c r="F7415" s="30" t="s">
        <v>862</v>
      </c>
      <c r="G7415" s="25">
        <v>45825.519421296296</v>
      </c>
    </row>
    <row r="7416" spans="1:7" x14ac:dyDescent="0.25">
      <c r="A7416" s="30" t="s">
        <v>15404</v>
      </c>
      <c r="B7416" s="30" t="s">
        <v>9780</v>
      </c>
      <c r="C7416" s="30" t="s">
        <v>860</v>
      </c>
      <c r="D7416" s="30" t="s">
        <v>875</v>
      </c>
      <c r="E7416" s="25">
        <v>45825.519467592596</v>
      </c>
      <c r="F7416" s="30" t="s">
        <v>862</v>
      </c>
      <c r="G7416" s="25">
        <v>45825.519467592596</v>
      </c>
    </row>
    <row r="7417" spans="1:7" x14ac:dyDescent="0.25">
      <c r="A7417" s="30" t="s">
        <v>15405</v>
      </c>
      <c r="B7417" s="30" t="s">
        <v>9782</v>
      </c>
      <c r="C7417" s="30" t="s">
        <v>860</v>
      </c>
      <c r="D7417" s="30" t="s">
        <v>875</v>
      </c>
      <c r="E7417" s="25">
        <v>45825.519571759258</v>
      </c>
      <c r="F7417" s="30" t="s">
        <v>862</v>
      </c>
      <c r="G7417" s="25">
        <v>45825.519571759258</v>
      </c>
    </row>
    <row r="7418" spans="1:7" x14ac:dyDescent="0.25">
      <c r="A7418" s="30" t="s">
        <v>15406</v>
      </c>
      <c r="B7418" s="30" t="s">
        <v>9830</v>
      </c>
      <c r="C7418" s="30" t="s">
        <v>860</v>
      </c>
      <c r="D7418" s="30" t="s">
        <v>875</v>
      </c>
      <c r="E7418" s="25">
        <v>45825.519675925927</v>
      </c>
      <c r="F7418" s="30" t="s">
        <v>862</v>
      </c>
      <c r="G7418" s="25">
        <v>45825.519675925927</v>
      </c>
    </row>
    <row r="7419" spans="1:7" x14ac:dyDescent="0.25">
      <c r="A7419" s="30" t="s">
        <v>15407</v>
      </c>
      <c r="B7419" s="30" t="s">
        <v>9832</v>
      </c>
      <c r="C7419" s="30" t="s">
        <v>860</v>
      </c>
      <c r="D7419" s="30" t="s">
        <v>875</v>
      </c>
      <c r="E7419" s="25">
        <v>45825.519745370373</v>
      </c>
      <c r="F7419" s="30" t="s">
        <v>862</v>
      </c>
      <c r="G7419" s="25">
        <v>45825.519745370373</v>
      </c>
    </row>
    <row r="7420" spans="1:7" x14ac:dyDescent="0.25">
      <c r="A7420" s="30" t="s">
        <v>15408</v>
      </c>
      <c r="B7420" s="30" t="s">
        <v>9816</v>
      </c>
      <c r="C7420" s="30" t="s">
        <v>860</v>
      </c>
      <c r="D7420" s="30" t="s">
        <v>875</v>
      </c>
      <c r="E7420" s="25">
        <v>45825.519849537035</v>
      </c>
      <c r="F7420" s="30" t="s">
        <v>862</v>
      </c>
      <c r="G7420" s="25">
        <v>45825.519849537035</v>
      </c>
    </row>
    <row r="7421" spans="1:7" x14ac:dyDescent="0.25">
      <c r="A7421" s="30" t="s">
        <v>15409</v>
      </c>
      <c r="B7421" s="30" t="s">
        <v>9818</v>
      </c>
      <c r="C7421" s="30" t="s">
        <v>860</v>
      </c>
      <c r="D7421" s="30" t="s">
        <v>875</v>
      </c>
      <c r="E7421" s="25">
        <v>45825.519895833335</v>
      </c>
      <c r="F7421" s="30" t="s">
        <v>862</v>
      </c>
      <c r="G7421" s="25">
        <v>45825.519895833335</v>
      </c>
    </row>
    <row r="7422" spans="1:7" x14ac:dyDescent="0.25">
      <c r="A7422" s="30" t="s">
        <v>15410</v>
      </c>
      <c r="B7422" s="30" t="s">
        <v>9820</v>
      </c>
      <c r="C7422" s="30" t="s">
        <v>860</v>
      </c>
      <c r="D7422" s="30" t="s">
        <v>875</v>
      </c>
      <c r="E7422" s="25">
        <v>45825.519942129627</v>
      </c>
      <c r="F7422" s="30" t="s">
        <v>862</v>
      </c>
      <c r="G7422" s="25">
        <v>45825.519942129627</v>
      </c>
    </row>
    <row r="7423" spans="1:7" x14ac:dyDescent="0.25">
      <c r="A7423" s="30" t="s">
        <v>15411</v>
      </c>
      <c r="B7423" s="30" t="s">
        <v>9822</v>
      </c>
      <c r="C7423" s="30" t="s">
        <v>860</v>
      </c>
      <c r="D7423" s="30" t="s">
        <v>875</v>
      </c>
      <c r="E7423" s="25">
        <v>45825.519976851851</v>
      </c>
      <c r="F7423" s="30" t="s">
        <v>862</v>
      </c>
      <c r="G7423" s="25">
        <v>45825.519976851851</v>
      </c>
    </row>
    <row r="7424" spans="1:7" x14ac:dyDescent="0.25">
      <c r="A7424" s="30" t="s">
        <v>15412</v>
      </c>
      <c r="B7424" s="30" t="s">
        <v>9824</v>
      </c>
      <c r="C7424" s="30" t="s">
        <v>860</v>
      </c>
      <c r="D7424" s="30" t="s">
        <v>875</v>
      </c>
      <c r="E7424" s="25">
        <v>45825.52002314815</v>
      </c>
      <c r="F7424" s="30" t="s">
        <v>862</v>
      </c>
      <c r="G7424" s="25">
        <v>45825.52002314815</v>
      </c>
    </row>
    <row r="7425" spans="1:7" x14ac:dyDescent="0.25">
      <c r="A7425" s="30" t="s">
        <v>15413</v>
      </c>
      <c r="B7425" s="30" t="s">
        <v>9826</v>
      </c>
      <c r="C7425" s="30" t="s">
        <v>860</v>
      </c>
      <c r="D7425" s="30" t="s">
        <v>875</v>
      </c>
      <c r="E7425" s="25">
        <v>45825.520057870373</v>
      </c>
      <c r="F7425" s="30" t="s">
        <v>862</v>
      </c>
      <c r="G7425" s="25">
        <v>45825.520057870373</v>
      </c>
    </row>
    <row r="7426" spans="1:7" x14ac:dyDescent="0.25">
      <c r="A7426" s="30" t="s">
        <v>15414</v>
      </c>
      <c r="B7426" s="30" t="s">
        <v>9828</v>
      </c>
      <c r="C7426" s="30" t="s">
        <v>860</v>
      </c>
      <c r="D7426" s="30" t="s">
        <v>875</v>
      </c>
      <c r="E7426" s="25">
        <v>45825.520104166666</v>
      </c>
      <c r="F7426" s="30" t="s">
        <v>862</v>
      </c>
      <c r="G7426" s="25">
        <v>45825.520104166666</v>
      </c>
    </row>
    <row r="7427" spans="1:7" x14ac:dyDescent="0.25">
      <c r="A7427" s="30" t="s">
        <v>15415</v>
      </c>
      <c r="B7427" s="30" t="s">
        <v>9834</v>
      </c>
      <c r="C7427" s="30" t="s">
        <v>860</v>
      </c>
      <c r="D7427" s="30" t="s">
        <v>875</v>
      </c>
      <c r="E7427" s="25">
        <v>45825.520138888889</v>
      </c>
      <c r="F7427" s="30" t="s">
        <v>862</v>
      </c>
      <c r="G7427" s="25">
        <v>45825.520138888889</v>
      </c>
    </row>
    <row r="7428" spans="1:7" x14ac:dyDescent="0.25">
      <c r="A7428" s="30" t="s">
        <v>15416</v>
      </c>
      <c r="B7428" s="30" t="s">
        <v>9836</v>
      </c>
      <c r="C7428" s="30" t="s">
        <v>860</v>
      </c>
      <c r="D7428" s="30" t="s">
        <v>875</v>
      </c>
      <c r="E7428" s="25">
        <v>45825.520185185182</v>
      </c>
      <c r="F7428" s="30" t="s">
        <v>862</v>
      </c>
      <c r="G7428" s="25">
        <v>45825.520185185182</v>
      </c>
    </row>
    <row r="7429" spans="1:7" x14ac:dyDescent="0.25">
      <c r="A7429" s="30" t="s">
        <v>15417</v>
      </c>
      <c r="B7429" s="30" t="s">
        <v>9838</v>
      </c>
      <c r="C7429" s="30" t="s">
        <v>860</v>
      </c>
      <c r="D7429" s="30" t="s">
        <v>875</v>
      </c>
      <c r="E7429" s="25">
        <v>45825.520231481481</v>
      </c>
      <c r="F7429" s="30" t="s">
        <v>862</v>
      </c>
      <c r="G7429" s="25">
        <v>45825.520231481481</v>
      </c>
    </row>
    <row r="7430" spans="1:7" x14ac:dyDescent="0.25">
      <c r="A7430" s="30" t="s">
        <v>15418</v>
      </c>
      <c r="B7430" s="30" t="s">
        <v>9840</v>
      </c>
      <c r="C7430" s="30" t="s">
        <v>860</v>
      </c>
      <c r="D7430" s="30" t="s">
        <v>875</v>
      </c>
      <c r="E7430" s="25">
        <v>45825.520289351851</v>
      </c>
      <c r="F7430" s="30" t="s">
        <v>862</v>
      </c>
      <c r="G7430" s="25">
        <v>45825.520289351851</v>
      </c>
    </row>
    <row r="7431" spans="1:7" x14ac:dyDescent="0.25">
      <c r="A7431" s="30" t="s">
        <v>15419</v>
      </c>
      <c r="B7431" s="30" t="s">
        <v>9842</v>
      </c>
      <c r="C7431" s="30" t="s">
        <v>860</v>
      </c>
      <c r="D7431" s="30" t="s">
        <v>875</v>
      </c>
      <c r="E7431" s="25">
        <v>45825.52034722222</v>
      </c>
      <c r="F7431" s="30" t="s">
        <v>862</v>
      </c>
      <c r="G7431" s="25">
        <v>45825.52034722222</v>
      </c>
    </row>
    <row r="7432" spans="1:7" x14ac:dyDescent="0.25">
      <c r="A7432" s="30" t="s">
        <v>15420</v>
      </c>
      <c r="B7432" s="30" t="s">
        <v>9844</v>
      </c>
      <c r="C7432" s="30" t="s">
        <v>860</v>
      </c>
      <c r="D7432" s="30" t="s">
        <v>875</v>
      </c>
      <c r="E7432" s="25">
        <v>45825.520381944443</v>
      </c>
      <c r="F7432" s="30" t="s">
        <v>862</v>
      </c>
      <c r="G7432" s="25">
        <v>45825.520381944443</v>
      </c>
    </row>
    <row r="7433" spans="1:7" x14ac:dyDescent="0.25">
      <c r="A7433" s="30" t="s">
        <v>15421</v>
      </c>
      <c r="B7433" s="30" t="s">
        <v>9846</v>
      </c>
      <c r="C7433" s="30" t="s">
        <v>860</v>
      </c>
      <c r="D7433" s="30" t="s">
        <v>875</v>
      </c>
      <c r="E7433" s="25">
        <v>45825.520428240743</v>
      </c>
      <c r="F7433" s="30" t="s">
        <v>862</v>
      </c>
      <c r="G7433" s="25">
        <v>45825.520428240743</v>
      </c>
    </row>
    <row r="7434" spans="1:7" x14ac:dyDescent="0.25">
      <c r="A7434" s="30" t="s">
        <v>15422</v>
      </c>
      <c r="B7434" s="30" t="s">
        <v>13798</v>
      </c>
      <c r="C7434" s="30" t="s">
        <v>860</v>
      </c>
      <c r="D7434" s="30" t="s">
        <v>871</v>
      </c>
      <c r="E7434" s="25">
        <v>45825.523344907408</v>
      </c>
      <c r="F7434" s="30" t="s">
        <v>862</v>
      </c>
      <c r="G7434" s="25">
        <v>45825.523344907408</v>
      </c>
    </row>
    <row r="7435" spans="1:7" x14ac:dyDescent="0.25">
      <c r="A7435" s="30" t="s">
        <v>15423</v>
      </c>
      <c r="B7435" s="30" t="s">
        <v>13781</v>
      </c>
      <c r="C7435" s="30" t="s">
        <v>860</v>
      </c>
      <c r="D7435" s="30" t="s">
        <v>871</v>
      </c>
      <c r="E7435" s="25">
        <v>45825.5234375</v>
      </c>
      <c r="F7435" s="30" t="s">
        <v>862</v>
      </c>
      <c r="G7435" s="25">
        <v>45825.5234375</v>
      </c>
    </row>
    <row r="7436" spans="1:7" x14ac:dyDescent="0.25">
      <c r="A7436" s="30" t="s">
        <v>15424</v>
      </c>
      <c r="B7436" s="30" t="s">
        <v>11762</v>
      </c>
      <c r="C7436" s="30" t="s">
        <v>860</v>
      </c>
      <c r="D7436" s="30" t="s">
        <v>873</v>
      </c>
      <c r="E7436" s="25">
        <v>45825.525671296295</v>
      </c>
      <c r="F7436" s="30" t="s">
        <v>862</v>
      </c>
      <c r="G7436" s="25">
        <v>45825.525671296295</v>
      </c>
    </row>
    <row r="7437" spans="1:7" x14ac:dyDescent="0.25">
      <c r="A7437" s="30" t="s">
        <v>15425</v>
      </c>
      <c r="B7437" s="30" t="s">
        <v>11852</v>
      </c>
      <c r="C7437" s="30" t="s">
        <v>860</v>
      </c>
      <c r="D7437" s="30" t="s">
        <v>873</v>
      </c>
      <c r="E7437" s="25">
        <v>45825.525775462964</v>
      </c>
      <c r="F7437" s="30" t="s">
        <v>862</v>
      </c>
      <c r="G7437" s="25">
        <v>45825.525775462964</v>
      </c>
    </row>
    <row r="7438" spans="1:7" x14ac:dyDescent="0.25">
      <c r="A7438" s="30" t="s">
        <v>15426</v>
      </c>
      <c r="B7438" s="30" t="s">
        <v>3114</v>
      </c>
      <c r="C7438" s="30" t="s">
        <v>878</v>
      </c>
      <c r="D7438" s="30" t="s">
        <v>879</v>
      </c>
      <c r="E7438" s="25">
        <v>45825.527442129627</v>
      </c>
      <c r="F7438" s="30" t="s">
        <v>862</v>
      </c>
      <c r="G7438" s="25">
        <v>45825.527442129627</v>
      </c>
    </row>
    <row r="7439" spans="1:7" x14ac:dyDescent="0.25">
      <c r="A7439" s="30" t="s">
        <v>15427</v>
      </c>
      <c r="B7439" s="30" t="s">
        <v>7423</v>
      </c>
      <c r="C7439" s="30" t="s">
        <v>878</v>
      </c>
      <c r="D7439" s="30" t="s">
        <v>879</v>
      </c>
      <c r="E7439" s="25">
        <v>45825.527627314812</v>
      </c>
      <c r="F7439" s="30" t="s">
        <v>862</v>
      </c>
      <c r="G7439" s="25">
        <v>45825.527627314812</v>
      </c>
    </row>
    <row r="7440" spans="1:7" x14ac:dyDescent="0.25">
      <c r="A7440" s="30" t="s">
        <v>15428</v>
      </c>
      <c r="B7440" s="30" t="s">
        <v>3110</v>
      </c>
      <c r="C7440" s="30" t="s">
        <v>878</v>
      </c>
      <c r="D7440" s="30" t="s">
        <v>879</v>
      </c>
      <c r="E7440" s="25">
        <v>45825.528321759259</v>
      </c>
      <c r="F7440" s="30" t="s">
        <v>862</v>
      </c>
      <c r="G7440" s="25">
        <v>45825.528321759259</v>
      </c>
    </row>
    <row r="7441" spans="1:7" x14ac:dyDescent="0.25">
      <c r="A7441" s="30" t="s">
        <v>15429</v>
      </c>
      <c r="B7441" s="30" t="s">
        <v>3111</v>
      </c>
      <c r="C7441" s="30" t="s">
        <v>878</v>
      </c>
      <c r="D7441" s="30" t="s">
        <v>879</v>
      </c>
      <c r="E7441" s="25">
        <v>45825.528437499997</v>
      </c>
      <c r="F7441" s="30" t="s">
        <v>862</v>
      </c>
      <c r="G7441" s="25">
        <v>45825.528437499997</v>
      </c>
    </row>
    <row r="7442" spans="1:7" x14ac:dyDescent="0.25">
      <c r="A7442" s="30" t="s">
        <v>15430</v>
      </c>
      <c r="B7442" s="30" t="s">
        <v>3112</v>
      </c>
      <c r="C7442" s="30" t="s">
        <v>878</v>
      </c>
      <c r="D7442" s="30" t="s">
        <v>879</v>
      </c>
      <c r="E7442" s="25">
        <v>45825.528483796297</v>
      </c>
      <c r="F7442" s="30" t="s">
        <v>862</v>
      </c>
      <c r="G7442" s="25">
        <v>45825.528483796297</v>
      </c>
    </row>
    <row r="7443" spans="1:7" x14ac:dyDescent="0.25">
      <c r="A7443" s="30" t="s">
        <v>15431</v>
      </c>
      <c r="B7443" s="30" t="s">
        <v>3113</v>
      </c>
      <c r="C7443" s="30" t="s">
        <v>878</v>
      </c>
      <c r="D7443" s="30" t="s">
        <v>879</v>
      </c>
      <c r="E7443" s="25">
        <v>45825.52853009259</v>
      </c>
      <c r="F7443" s="30" t="s">
        <v>862</v>
      </c>
      <c r="G7443" s="25">
        <v>45825.52853009259</v>
      </c>
    </row>
    <row r="7444" spans="1:7" x14ac:dyDescent="0.25">
      <c r="A7444" s="30" t="s">
        <v>15432</v>
      </c>
      <c r="B7444" s="30" t="s">
        <v>10088</v>
      </c>
      <c r="C7444" s="30" t="s">
        <v>878</v>
      </c>
      <c r="D7444" s="30" t="s">
        <v>879</v>
      </c>
      <c r="E7444" s="25">
        <v>45825.529085648152</v>
      </c>
      <c r="F7444" s="30" t="s">
        <v>862</v>
      </c>
      <c r="G7444" s="25">
        <v>45825.529085648152</v>
      </c>
    </row>
    <row r="7445" spans="1:7" x14ac:dyDescent="0.25">
      <c r="A7445" s="30" t="s">
        <v>15433</v>
      </c>
      <c r="B7445" s="30" t="s">
        <v>1929</v>
      </c>
      <c r="C7445" s="30" t="s">
        <v>870</v>
      </c>
      <c r="D7445" s="30" t="s">
        <v>77</v>
      </c>
      <c r="E7445" s="25">
        <v>45825.531030092592</v>
      </c>
      <c r="F7445" s="30" t="s">
        <v>862</v>
      </c>
      <c r="G7445" s="25">
        <v>45825.531030092592</v>
      </c>
    </row>
    <row r="7446" spans="1:7" x14ac:dyDescent="0.25">
      <c r="A7446" s="30" t="s">
        <v>15434</v>
      </c>
      <c r="B7446" s="30" t="s">
        <v>2051</v>
      </c>
      <c r="C7446" s="30" t="s">
        <v>870</v>
      </c>
      <c r="D7446" s="30" t="s">
        <v>77</v>
      </c>
      <c r="E7446" s="25">
        <v>45825.531469907408</v>
      </c>
      <c r="F7446" s="30" t="s">
        <v>862</v>
      </c>
      <c r="G7446" s="25">
        <v>45825.531469907408</v>
      </c>
    </row>
    <row r="7447" spans="1:7" x14ac:dyDescent="0.25">
      <c r="A7447" s="30" t="s">
        <v>15435</v>
      </c>
      <c r="B7447" s="30" t="s">
        <v>2063</v>
      </c>
      <c r="C7447" s="30" t="s">
        <v>863</v>
      </c>
      <c r="D7447" s="30" t="s">
        <v>77</v>
      </c>
      <c r="E7447" s="25">
        <v>45825.532118055555</v>
      </c>
      <c r="F7447" s="30" t="s">
        <v>864</v>
      </c>
      <c r="G7447" s="25">
        <v>45825.532118055555</v>
      </c>
    </row>
    <row r="7448" spans="1:7" x14ac:dyDescent="0.25">
      <c r="A7448" s="30" t="s">
        <v>15436</v>
      </c>
      <c r="B7448" s="30" t="s">
        <v>2063</v>
      </c>
      <c r="C7448" s="30" t="s">
        <v>870</v>
      </c>
      <c r="D7448" s="30" t="s">
        <v>77</v>
      </c>
      <c r="E7448" s="25">
        <v>45825.532326388886</v>
      </c>
      <c r="F7448" s="30" t="s">
        <v>862</v>
      </c>
      <c r="G7448" s="25">
        <v>45825.532326388886</v>
      </c>
    </row>
    <row r="7449" spans="1:7" x14ac:dyDescent="0.25">
      <c r="A7449" s="30" t="s">
        <v>15437</v>
      </c>
      <c r="B7449" s="30" t="s">
        <v>6758</v>
      </c>
      <c r="C7449" s="30" t="s">
        <v>870</v>
      </c>
      <c r="D7449" s="30" t="s">
        <v>202</v>
      </c>
      <c r="E7449" s="25">
        <v>45825.533958333333</v>
      </c>
      <c r="F7449" s="30" t="s">
        <v>862</v>
      </c>
      <c r="G7449" s="25">
        <v>45825.533958333333</v>
      </c>
    </row>
    <row r="7450" spans="1:7" x14ac:dyDescent="0.25">
      <c r="A7450" s="30" t="s">
        <v>15438</v>
      </c>
      <c r="B7450" s="30" t="s">
        <v>11722</v>
      </c>
      <c r="C7450" s="30" t="s">
        <v>865</v>
      </c>
      <c r="D7450" s="30" t="s">
        <v>874</v>
      </c>
      <c r="E7450" s="25">
        <v>45825.538657407407</v>
      </c>
      <c r="F7450" s="30" t="s">
        <v>862</v>
      </c>
      <c r="G7450" s="25">
        <v>45825.538657407407</v>
      </c>
    </row>
    <row r="7451" spans="1:7" x14ac:dyDescent="0.25">
      <c r="A7451" s="30" t="s">
        <v>15439</v>
      </c>
      <c r="B7451" s="30" t="s">
        <v>11722</v>
      </c>
      <c r="C7451" s="30" t="s">
        <v>868</v>
      </c>
      <c r="D7451" s="30" t="s">
        <v>874</v>
      </c>
      <c r="E7451" s="25">
        <v>45825.539166666669</v>
      </c>
      <c r="F7451" s="30" t="s">
        <v>862</v>
      </c>
      <c r="G7451" s="25">
        <v>45825.539166666669</v>
      </c>
    </row>
    <row r="7452" spans="1:7" x14ac:dyDescent="0.25">
      <c r="A7452" s="30" t="s">
        <v>15440</v>
      </c>
      <c r="B7452" s="30" t="s">
        <v>8463</v>
      </c>
      <c r="C7452" s="30" t="s">
        <v>878</v>
      </c>
      <c r="D7452" s="30" t="s">
        <v>879</v>
      </c>
      <c r="E7452" s="25">
        <v>45825.540682870371</v>
      </c>
      <c r="F7452" s="30" t="s">
        <v>862</v>
      </c>
      <c r="G7452" s="25">
        <v>45825.540682870371</v>
      </c>
    </row>
    <row r="7453" spans="1:7" x14ac:dyDescent="0.25">
      <c r="A7453" s="30" t="s">
        <v>15441</v>
      </c>
      <c r="B7453" s="30" t="s">
        <v>8461</v>
      </c>
      <c r="C7453" s="30" t="s">
        <v>878</v>
      </c>
      <c r="D7453" s="30" t="s">
        <v>879</v>
      </c>
      <c r="E7453" s="25">
        <v>45825.540729166663</v>
      </c>
      <c r="F7453" s="30" t="s">
        <v>862</v>
      </c>
      <c r="G7453" s="25">
        <v>45825.540729166663</v>
      </c>
    </row>
    <row r="7454" spans="1:7" x14ac:dyDescent="0.25">
      <c r="A7454" s="30" t="s">
        <v>15442</v>
      </c>
      <c r="B7454" s="30" t="s">
        <v>11856</v>
      </c>
      <c r="C7454" s="30" t="s">
        <v>865</v>
      </c>
      <c r="D7454" s="30" t="s">
        <v>866</v>
      </c>
      <c r="E7454" s="25">
        <v>45825.54247685185</v>
      </c>
      <c r="F7454" s="30" t="s">
        <v>862</v>
      </c>
      <c r="G7454" s="25">
        <v>45825.54247685185</v>
      </c>
    </row>
    <row r="7455" spans="1:7" x14ac:dyDescent="0.25">
      <c r="A7455" s="30" t="s">
        <v>15443</v>
      </c>
      <c r="B7455" s="30" t="s">
        <v>11783</v>
      </c>
      <c r="C7455" s="30" t="s">
        <v>865</v>
      </c>
      <c r="D7455" s="30" t="s">
        <v>866</v>
      </c>
      <c r="E7455" s="25">
        <v>45825.542534722219</v>
      </c>
      <c r="F7455" s="30" t="s">
        <v>862</v>
      </c>
      <c r="G7455" s="25">
        <v>45825.542534722219</v>
      </c>
    </row>
    <row r="7456" spans="1:7" x14ac:dyDescent="0.25">
      <c r="A7456" s="30" t="s">
        <v>15444</v>
      </c>
      <c r="B7456" s="30" t="s">
        <v>11858</v>
      </c>
      <c r="C7456" s="30" t="s">
        <v>865</v>
      </c>
      <c r="D7456" s="30" t="s">
        <v>866</v>
      </c>
      <c r="E7456" s="25">
        <v>45825.542604166665</v>
      </c>
      <c r="F7456" s="30" t="s">
        <v>862</v>
      </c>
      <c r="G7456" s="25">
        <v>45825.542604166665</v>
      </c>
    </row>
    <row r="7457" spans="1:7" x14ac:dyDescent="0.25">
      <c r="A7457" s="30" t="s">
        <v>15445</v>
      </c>
      <c r="B7457" s="30" t="s">
        <v>11854</v>
      </c>
      <c r="C7457" s="30" t="s">
        <v>865</v>
      </c>
      <c r="D7457" s="30" t="s">
        <v>866</v>
      </c>
      <c r="E7457" s="25">
        <v>45825.542650462965</v>
      </c>
      <c r="F7457" s="30" t="s">
        <v>862</v>
      </c>
      <c r="G7457" s="25">
        <v>45825.542650462965</v>
      </c>
    </row>
    <row r="7458" spans="1:7" x14ac:dyDescent="0.25">
      <c r="A7458" s="30" t="s">
        <v>15446</v>
      </c>
      <c r="B7458" s="30" t="s">
        <v>11766</v>
      </c>
      <c r="C7458" s="30" t="s">
        <v>865</v>
      </c>
      <c r="D7458" s="30" t="s">
        <v>866</v>
      </c>
      <c r="E7458" s="25">
        <v>45825.542696759258</v>
      </c>
      <c r="F7458" s="30" t="s">
        <v>862</v>
      </c>
      <c r="G7458" s="25">
        <v>45825.542696759258</v>
      </c>
    </row>
    <row r="7459" spans="1:7" x14ac:dyDescent="0.25">
      <c r="A7459" s="30" t="s">
        <v>15447</v>
      </c>
      <c r="B7459" s="30" t="s">
        <v>11768</v>
      </c>
      <c r="C7459" s="30" t="s">
        <v>865</v>
      </c>
      <c r="D7459" s="30" t="s">
        <v>866</v>
      </c>
      <c r="E7459" s="25">
        <v>45825.542719907404</v>
      </c>
      <c r="F7459" s="30" t="s">
        <v>862</v>
      </c>
      <c r="G7459" s="25">
        <v>45825.542719907404</v>
      </c>
    </row>
    <row r="7460" spans="1:7" x14ac:dyDescent="0.25">
      <c r="A7460" s="30" t="s">
        <v>15448</v>
      </c>
      <c r="B7460" s="30" t="s">
        <v>9614</v>
      </c>
      <c r="C7460" s="30" t="s">
        <v>870</v>
      </c>
      <c r="D7460" s="30" t="s">
        <v>239</v>
      </c>
      <c r="E7460" s="25">
        <v>45825.542800925927</v>
      </c>
      <c r="F7460" s="30" t="s">
        <v>862</v>
      </c>
      <c r="G7460" s="25">
        <v>45825.542800925927</v>
      </c>
    </row>
    <row r="7461" spans="1:7" x14ac:dyDescent="0.25">
      <c r="A7461" s="30" t="s">
        <v>15449</v>
      </c>
      <c r="B7461" s="30" t="s">
        <v>8058</v>
      </c>
      <c r="C7461" s="30" t="s">
        <v>870</v>
      </c>
      <c r="D7461" s="30" t="s">
        <v>239</v>
      </c>
      <c r="E7461" s="25">
        <v>45825.542893518519</v>
      </c>
      <c r="F7461" s="30" t="s">
        <v>862</v>
      </c>
      <c r="G7461" s="25">
        <v>45825.542893518519</v>
      </c>
    </row>
    <row r="7462" spans="1:7" x14ac:dyDescent="0.25">
      <c r="A7462" s="30" t="s">
        <v>15450</v>
      </c>
      <c r="B7462" s="30" t="s">
        <v>11856</v>
      </c>
      <c r="C7462" s="30" t="s">
        <v>868</v>
      </c>
      <c r="D7462" s="30" t="s">
        <v>866</v>
      </c>
      <c r="E7462" s="25">
        <v>45825.543229166666</v>
      </c>
      <c r="F7462" s="30" t="s">
        <v>862</v>
      </c>
      <c r="G7462" s="25">
        <v>45825.543229166666</v>
      </c>
    </row>
    <row r="7463" spans="1:7" x14ac:dyDescent="0.25">
      <c r="A7463" s="30" t="s">
        <v>15451</v>
      </c>
      <c r="B7463" s="30" t="s">
        <v>11858</v>
      </c>
      <c r="C7463" s="30" t="s">
        <v>868</v>
      </c>
      <c r="D7463" s="30" t="s">
        <v>866</v>
      </c>
      <c r="E7463" s="25">
        <v>45825.543321759258</v>
      </c>
      <c r="F7463" s="30" t="s">
        <v>862</v>
      </c>
      <c r="G7463" s="25">
        <v>45825.543321759258</v>
      </c>
    </row>
    <row r="7464" spans="1:7" x14ac:dyDescent="0.25">
      <c r="A7464" s="30" t="s">
        <v>15452</v>
      </c>
      <c r="B7464" s="30" t="s">
        <v>11783</v>
      </c>
      <c r="C7464" s="30" t="s">
        <v>868</v>
      </c>
      <c r="D7464" s="30" t="s">
        <v>866</v>
      </c>
      <c r="E7464" s="25">
        <v>45825.543715277781</v>
      </c>
      <c r="F7464" s="30" t="s">
        <v>862</v>
      </c>
      <c r="G7464" s="25">
        <v>45825.543715277781</v>
      </c>
    </row>
    <row r="7465" spans="1:7" x14ac:dyDescent="0.25">
      <c r="A7465" s="30" t="s">
        <v>15453</v>
      </c>
      <c r="B7465" s="30" t="s">
        <v>11854</v>
      </c>
      <c r="C7465" s="30" t="s">
        <v>868</v>
      </c>
      <c r="D7465" s="30" t="s">
        <v>866</v>
      </c>
      <c r="E7465" s="25">
        <v>45825.543761574074</v>
      </c>
      <c r="F7465" s="30" t="s">
        <v>862</v>
      </c>
      <c r="G7465" s="25">
        <v>45825.543761574074</v>
      </c>
    </row>
    <row r="7466" spans="1:7" x14ac:dyDescent="0.25">
      <c r="A7466" s="30" t="s">
        <v>15454</v>
      </c>
      <c r="B7466" s="30" t="s">
        <v>11766</v>
      </c>
      <c r="C7466" s="30" t="s">
        <v>868</v>
      </c>
      <c r="D7466" s="30" t="s">
        <v>866</v>
      </c>
      <c r="E7466" s="25">
        <v>45825.543807870374</v>
      </c>
      <c r="F7466" s="30" t="s">
        <v>862</v>
      </c>
      <c r="G7466" s="25">
        <v>45825.543807870374</v>
      </c>
    </row>
    <row r="7467" spans="1:7" x14ac:dyDescent="0.25">
      <c r="A7467" s="30" t="s">
        <v>15455</v>
      </c>
      <c r="B7467" s="30" t="s">
        <v>11768</v>
      </c>
      <c r="C7467" s="30" t="s">
        <v>868</v>
      </c>
      <c r="D7467" s="30" t="s">
        <v>866</v>
      </c>
      <c r="E7467" s="25">
        <v>45825.543842592589</v>
      </c>
      <c r="F7467" s="30" t="s">
        <v>862</v>
      </c>
      <c r="G7467" s="25">
        <v>45825.543842592589</v>
      </c>
    </row>
    <row r="7468" spans="1:7" x14ac:dyDescent="0.25">
      <c r="A7468" s="30" t="s">
        <v>15456</v>
      </c>
      <c r="B7468" s="30" t="s">
        <v>6843</v>
      </c>
      <c r="C7468" s="30" t="s">
        <v>863</v>
      </c>
      <c r="D7468" s="30" t="s">
        <v>61</v>
      </c>
      <c r="E7468" s="25">
        <v>45825.54378472222</v>
      </c>
      <c r="F7468" s="30" t="s">
        <v>885</v>
      </c>
      <c r="G7468" s="25">
        <v>45825.54378472222</v>
      </c>
    </row>
    <row r="7469" spans="1:7" x14ac:dyDescent="0.25">
      <c r="A7469" s="30" t="s">
        <v>15457</v>
      </c>
      <c r="B7469" s="30" t="s">
        <v>6850</v>
      </c>
      <c r="C7469" s="30" t="s">
        <v>863</v>
      </c>
      <c r="D7469" s="30" t="s">
        <v>61</v>
      </c>
      <c r="E7469" s="25">
        <v>45825.54383101852</v>
      </c>
      <c r="F7469" s="30" t="s">
        <v>885</v>
      </c>
      <c r="G7469" s="25">
        <v>45825.54383101852</v>
      </c>
    </row>
    <row r="7470" spans="1:7" x14ac:dyDescent="0.25">
      <c r="A7470" s="30" t="s">
        <v>15458</v>
      </c>
      <c r="B7470" s="30" t="s">
        <v>6854</v>
      </c>
      <c r="C7470" s="30" t="s">
        <v>863</v>
      </c>
      <c r="D7470" s="30" t="s">
        <v>61</v>
      </c>
      <c r="E7470" s="25">
        <v>45825.543854166666</v>
      </c>
      <c r="F7470" s="30" t="s">
        <v>885</v>
      </c>
      <c r="G7470" s="25">
        <v>45825.543854166666</v>
      </c>
    </row>
    <row r="7471" spans="1:7" x14ac:dyDescent="0.25">
      <c r="A7471" s="30" t="s">
        <v>15459</v>
      </c>
      <c r="B7471" s="30" t="s">
        <v>6858</v>
      </c>
      <c r="C7471" s="30" t="s">
        <v>863</v>
      </c>
      <c r="D7471" s="30" t="s">
        <v>61</v>
      </c>
      <c r="E7471" s="25">
        <v>45825.543877314813</v>
      </c>
      <c r="F7471" s="30" t="s">
        <v>885</v>
      </c>
      <c r="G7471" s="25">
        <v>45825.543877314813</v>
      </c>
    </row>
    <row r="7472" spans="1:7" x14ac:dyDescent="0.25">
      <c r="A7472" s="30" t="s">
        <v>15460</v>
      </c>
      <c r="B7472" s="30" t="s">
        <v>3109</v>
      </c>
      <c r="C7472" s="30" t="s">
        <v>870</v>
      </c>
      <c r="D7472" s="30" t="s">
        <v>61</v>
      </c>
      <c r="E7472" s="25">
        <v>45825.545763888891</v>
      </c>
      <c r="F7472" s="30" t="s">
        <v>862</v>
      </c>
      <c r="G7472" s="25">
        <v>45825.545763888891</v>
      </c>
    </row>
    <row r="7473" spans="1:7" x14ac:dyDescent="0.25">
      <c r="A7473" s="30" t="s">
        <v>15461</v>
      </c>
      <c r="B7473" s="30" t="s">
        <v>2176</v>
      </c>
      <c r="C7473" s="30" t="s">
        <v>870</v>
      </c>
      <c r="D7473" s="30" t="s">
        <v>61</v>
      </c>
      <c r="E7473" s="25">
        <v>45825.545844907407</v>
      </c>
      <c r="F7473" s="30" t="s">
        <v>862</v>
      </c>
      <c r="G7473" s="25">
        <v>45825.545844907407</v>
      </c>
    </row>
    <row r="7474" spans="1:7" x14ac:dyDescent="0.25">
      <c r="A7474" s="30" t="s">
        <v>15462</v>
      </c>
      <c r="B7474" s="30" t="s">
        <v>4857</v>
      </c>
      <c r="C7474" s="30" t="s">
        <v>870</v>
      </c>
      <c r="D7474" s="30" t="s">
        <v>61</v>
      </c>
      <c r="E7474" s="25">
        <v>45825.545949074076</v>
      </c>
      <c r="F7474" s="30" t="s">
        <v>862</v>
      </c>
      <c r="G7474" s="25">
        <v>45825.545949074076</v>
      </c>
    </row>
    <row r="7475" spans="1:7" x14ac:dyDescent="0.25">
      <c r="A7475" s="30" t="s">
        <v>15463</v>
      </c>
      <c r="B7475" s="30" t="s">
        <v>4906</v>
      </c>
      <c r="C7475" s="30" t="s">
        <v>870</v>
      </c>
      <c r="D7475" s="30" t="s">
        <v>61</v>
      </c>
      <c r="E7475" s="25">
        <v>45825.546053240738</v>
      </c>
      <c r="F7475" s="30" t="s">
        <v>862</v>
      </c>
      <c r="G7475" s="25">
        <v>45825.546053240738</v>
      </c>
    </row>
    <row r="7476" spans="1:7" x14ac:dyDescent="0.25">
      <c r="A7476" s="30" t="s">
        <v>15464</v>
      </c>
      <c r="B7476" s="30" t="s">
        <v>3094</v>
      </c>
      <c r="C7476" s="30" t="s">
        <v>870</v>
      </c>
      <c r="D7476" s="30" t="s">
        <v>61</v>
      </c>
      <c r="E7476" s="25">
        <v>45825.546157407407</v>
      </c>
      <c r="F7476" s="30" t="s">
        <v>862</v>
      </c>
      <c r="G7476" s="25">
        <v>45825.546157407407</v>
      </c>
    </row>
    <row r="7477" spans="1:7" x14ac:dyDescent="0.25">
      <c r="A7477" s="30" t="s">
        <v>15465</v>
      </c>
      <c r="B7477" s="30" t="s">
        <v>5712</v>
      </c>
      <c r="C7477" s="30" t="s">
        <v>863</v>
      </c>
      <c r="D7477" s="30" t="s">
        <v>61</v>
      </c>
      <c r="E7477" s="25">
        <v>45825.547037037039</v>
      </c>
      <c r="F7477" s="30" t="s">
        <v>885</v>
      </c>
      <c r="G7477" s="25">
        <v>45825.547037037039</v>
      </c>
    </row>
    <row r="7478" spans="1:7" x14ac:dyDescent="0.25">
      <c r="A7478" s="30" t="s">
        <v>15466</v>
      </c>
      <c r="B7478" s="30" t="s">
        <v>5383</v>
      </c>
      <c r="C7478" s="30" t="s">
        <v>863</v>
      </c>
      <c r="D7478" s="30" t="s">
        <v>77</v>
      </c>
      <c r="E7478" s="25">
        <v>45825.548518518517</v>
      </c>
      <c r="F7478" s="30" t="s">
        <v>885</v>
      </c>
      <c r="G7478" s="25">
        <v>45825.548518518517</v>
      </c>
    </row>
    <row r="7479" spans="1:7" x14ac:dyDescent="0.25">
      <c r="A7479" s="30" t="s">
        <v>15467</v>
      </c>
      <c r="B7479" s="30" t="s">
        <v>5357</v>
      </c>
      <c r="C7479" s="30" t="s">
        <v>863</v>
      </c>
      <c r="D7479" s="30" t="s">
        <v>77</v>
      </c>
      <c r="E7479" s="25">
        <v>45825.548564814817</v>
      </c>
      <c r="F7479" s="30" t="s">
        <v>885</v>
      </c>
      <c r="G7479" s="25">
        <v>45825.548564814817</v>
      </c>
    </row>
    <row r="7480" spans="1:7" x14ac:dyDescent="0.25">
      <c r="A7480" s="30" t="s">
        <v>15468</v>
      </c>
      <c r="B7480" s="30" t="s">
        <v>5359</v>
      </c>
      <c r="C7480" s="30" t="s">
        <v>863</v>
      </c>
      <c r="D7480" s="30" t="s">
        <v>77</v>
      </c>
      <c r="E7480" s="25">
        <v>45825.548587962963</v>
      </c>
      <c r="F7480" s="30" t="s">
        <v>885</v>
      </c>
      <c r="G7480" s="25">
        <v>45825.548587962963</v>
      </c>
    </row>
    <row r="7481" spans="1:7" x14ac:dyDescent="0.25">
      <c r="A7481" s="30" t="s">
        <v>15469</v>
      </c>
      <c r="B7481" s="30" t="s">
        <v>5335</v>
      </c>
      <c r="C7481" s="30" t="s">
        <v>863</v>
      </c>
      <c r="D7481" s="30" t="s">
        <v>77</v>
      </c>
      <c r="E7481" s="25">
        <v>45825.548634259256</v>
      </c>
      <c r="F7481" s="30" t="s">
        <v>885</v>
      </c>
      <c r="G7481" s="25">
        <v>45825.548634259256</v>
      </c>
    </row>
    <row r="7482" spans="1:7" x14ac:dyDescent="0.25">
      <c r="A7482" s="30" t="s">
        <v>15470</v>
      </c>
      <c r="B7482" s="30" t="s">
        <v>6620</v>
      </c>
      <c r="C7482" s="30" t="s">
        <v>870</v>
      </c>
      <c r="D7482" s="30" t="s">
        <v>244</v>
      </c>
      <c r="E7482" s="25">
        <v>45825.549988425926</v>
      </c>
      <c r="F7482" s="30" t="s">
        <v>862</v>
      </c>
      <c r="G7482" s="25">
        <v>45825.549988425926</v>
      </c>
    </row>
    <row r="7483" spans="1:7" x14ac:dyDescent="0.25">
      <c r="A7483" s="30" t="s">
        <v>15471</v>
      </c>
      <c r="B7483" s="30" t="s">
        <v>9481</v>
      </c>
      <c r="C7483" s="30" t="s">
        <v>863</v>
      </c>
      <c r="D7483" s="30" t="s">
        <v>244</v>
      </c>
      <c r="E7483" s="25">
        <v>45825.551620370374</v>
      </c>
      <c r="F7483" s="30" t="s">
        <v>862</v>
      </c>
      <c r="G7483" s="25">
        <v>45825.551620370374</v>
      </c>
    </row>
    <row r="7484" spans="1:7" x14ac:dyDescent="0.25">
      <c r="A7484" s="30" t="s">
        <v>15472</v>
      </c>
      <c r="B7484" s="30" t="s">
        <v>5151</v>
      </c>
      <c r="C7484" s="30" t="s">
        <v>863</v>
      </c>
      <c r="D7484" s="30" t="s">
        <v>77</v>
      </c>
      <c r="E7484" s="25">
        <v>45825.552465277775</v>
      </c>
      <c r="F7484" s="30" t="s">
        <v>885</v>
      </c>
      <c r="G7484" s="25">
        <v>45825.552465277775</v>
      </c>
    </row>
    <row r="7485" spans="1:7" x14ac:dyDescent="0.25">
      <c r="A7485" s="30" t="s">
        <v>15473</v>
      </c>
      <c r="B7485" s="30" t="s">
        <v>1796</v>
      </c>
      <c r="C7485" s="30" t="s">
        <v>870</v>
      </c>
      <c r="D7485" s="30" t="s">
        <v>77</v>
      </c>
      <c r="E7485" s="25">
        <v>45825.557349537034</v>
      </c>
      <c r="F7485" s="30" t="s">
        <v>862</v>
      </c>
      <c r="G7485" s="25">
        <v>45825.557349537034</v>
      </c>
    </row>
    <row r="7486" spans="1:7" x14ac:dyDescent="0.25">
      <c r="A7486" s="30" t="s">
        <v>15474</v>
      </c>
      <c r="B7486" s="30" t="s">
        <v>10064</v>
      </c>
      <c r="C7486" s="30" t="s">
        <v>868</v>
      </c>
      <c r="D7486" s="30" t="s">
        <v>883</v>
      </c>
      <c r="E7486" s="25">
        <v>45825.560069444444</v>
      </c>
      <c r="F7486" s="30" t="s">
        <v>862</v>
      </c>
      <c r="G7486" s="25">
        <v>45825.560069444444</v>
      </c>
    </row>
    <row r="7487" spans="1:7" x14ac:dyDescent="0.25">
      <c r="A7487" s="30" t="s">
        <v>15475</v>
      </c>
      <c r="B7487" s="30" t="s">
        <v>9568</v>
      </c>
      <c r="C7487" s="30" t="s">
        <v>860</v>
      </c>
      <c r="D7487" s="30" t="s">
        <v>875</v>
      </c>
      <c r="E7487" s="25">
        <v>45825.56355324074</v>
      </c>
      <c r="F7487" s="30" t="s">
        <v>862</v>
      </c>
      <c r="G7487" s="25">
        <v>45825.56355324074</v>
      </c>
    </row>
    <row r="7488" spans="1:7" x14ac:dyDescent="0.25">
      <c r="A7488" s="30" t="s">
        <v>15476</v>
      </c>
      <c r="B7488" s="30" t="s">
        <v>1973</v>
      </c>
      <c r="C7488" s="30" t="s">
        <v>863</v>
      </c>
      <c r="D7488" s="30" t="s">
        <v>77</v>
      </c>
      <c r="E7488" s="25">
        <v>45825.563796296294</v>
      </c>
      <c r="F7488" s="30" t="s">
        <v>885</v>
      </c>
      <c r="G7488" s="25">
        <v>45825.563796296294</v>
      </c>
    </row>
    <row r="7489" spans="1:7" x14ac:dyDescent="0.25">
      <c r="A7489" s="30" t="s">
        <v>15477</v>
      </c>
      <c r="B7489" s="30" t="s">
        <v>12112</v>
      </c>
      <c r="C7489" s="30" t="s">
        <v>865</v>
      </c>
      <c r="D7489" s="30" t="s">
        <v>877</v>
      </c>
      <c r="E7489" s="25">
        <v>45825.564085648148</v>
      </c>
      <c r="F7489" s="30" t="s">
        <v>862</v>
      </c>
      <c r="G7489" s="25">
        <v>45825.564085648148</v>
      </c>
    </row>
    <row r="7490" spans="1:7" x14ac:dyDescent="0.25">
      <c r="A7490" s="30" t="s">
        <v>15478</v>
      </c>
      <c r="B7490" s="30" t="s">
        <v>9651</v>
      </c>
      <c r="C7490" s="30" t="s">
        <v>860</v>
      </c>
      <c r="D7490" s="30" t="s">
        <v>875</v>
      </c>
      <c r="E7490" s="25">
        <v>45825.56459490741</v>
      </c>
      <c r="F7490" s="30" t="s">
        <v>862</v>
      </c>
      <c r="G7490" s="25">
        <v>45825.56459490741</v>
      </c>
    </row>
    <row r="7491" spans="1:7" x14ac:dyDescent="0.25">
      <c r="A7491" s="30" t="s">
        <v>15479</v>
      </c>
      <c r="B7491" s="30" t="s">
        <v>9653</v>
      </c>
      <c r="C7491" s="30" t="s">
        <v>860</v>
      </c>
      <c r="D7491" s="30" t="s">
        <v>875</v>
      </c>
      <c r="E7491" s="25">
        <v>45825.564675925925</v>
      </c>
      <c r="F7491" s="30" t="s">
        <v>862</v>
      </c>
      <c r="G7491" s="25">
        <v>45825.564675925925</v>
      </c>
    </row>
    <row r="7492" spans="1:7" x14ac:dyDescent="0.25">
      <c r="A7492" s="30" t="s">
        <v>15480</v>
      </c>
      <c r="B7492" s="30" t="s">
        <v>12112</v>
      </c>
      <c r="C7492" s="30" t="s">
        <v>868</v>
      </c>
      <c r="D7492" s="30" t="s">
        <v>877</v>
      </c>
      <c r="E7492" s="25">
        <v>45825.56486111111</v>
      </c>
      <c r="F7492" s="30" t="s">
        <v>862</v>
      </c>
      <c r="G7492" s="25">
        <v>45825.56486111111</v>
      </c>
    </row>
    <row r="7493" spans="1:7" x14ac:dyDescent="0.25">
      <c r="A7493" s="30" t="s">
        <v>15481</v>
      </c>
      <c r="B7493" s="30" t="s">
        <v>4004</v>
      </c>
      <c r="C7493" s="30" t="s">
        <v>870</v>
      </c>
      <c r="D7493" s="30" t="s">
        <v>77</v>
      </c>
      <c r="E7493" s="25">
        <v>45825.564826388887</v>
      </c>
      <c r="F7493" s="30" t="s">
        <v>862</v>
      </c>
      <c r="G7493" s="25">
        <v>45825.564826388887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1</v>
      </c>
    </row>
    <row r="3" spans="1:12" x14ac:dyDescent="0.25">
      <c r="A3" s="12" t="s">
        <v>72</v>
      </c>
      <c r="B3" s="19">
        <f ca="1">SUMIFS('Data Power app'!$G:$G,'Data Power app'!L:L,"&gt;"&amp;$I$2,'Data Power app'!F:F,Report!$A3)</f>
        <v>59659</v>
      </c>
      <c r="C3" s="19">
        <f ca="1">SUMIFS('Data Power app'!$G:$G,'Data Power app'!N:N,"&gt;"&amp;$I$2,'Data Power app'!$F:$F,Report!$A3)</f>
        <v>0</v>
      </c>
      <c r="D3" s="19">
        <f ca="1">SUMIFS('Data Power app'!$G:$G,'Data Power app'!V:V,"&gt;"&amp;$I$2,'Data Power app'!$F:$F,Report!$A3)</f>
        <v>0</v>
      </c>
      <c r="E3" s="19">
        <f ca="1">SUMIFS('Data Power app'!$G:$G,'Data Power app'!AA:AA,"&gt;"&amp;$I$2,'Data Power app'!$F:$F,Report!$A3)</f>
        <v>34128</v>
      </c>
      <c r="F3" s="20">
        <f ca="1">SUMIFS('Data Power app'!$G:$G,'Data Power app'!AF:AF,"="&amp;$I$2,'Data Power app'!$F:$F,Report!$A3)</f>
        <v>179303</v>
      </c>
      <c r="I3" s="1">
        <f ca="1">IF(HOUR(NOW())&gt;6,TODAY(),TODAY()-1)</f>
        <v>45825</v>
      </c>
    </row>
    <row r="4" spans="1:12" x14ac:dyDescent="0.25">
      <c r="A4" s="12" t="s">
        <v>59</v>
      </c>
      <c r="B4" s="19">
        <f ca="1">SUMIFS('Data Power app'!$G:$G,'Data Power app'!L:L,"&gt;"&amp;$I$2,'Data Power app'!F:F,Report!$A4)</f>
        <v>20647</v>
      </c>
      <c r="C4" s="19">
        <f ca="1">SUMIFS('Data Power app'!$G:$G,'Data Power app'!N:N,"&gt;"&amp;$I$2,'Data Power app'!F:F,Report!$A4)</f>
        <v>54093</v>
      </c>
      <c r="D4" s="19">
        <f ca="1">SUMIFS('Data Power app'!$G:$G,'Data Power app'!V:V,"&gt;"&amp;$I$2,'Data Power app'!$F:$F,Report!$A4)</f>
        <v>59034</v>
      </c>
      <c r="E4" s="19">
        <f ca="1">SUMIFS('Data Power app'!$G:$G,'Data Power app'!AA:AA,"&gt;"&amp;$I$2,'Data Power app'!$F:$F,Report!$A4)</f>
        <v>25913</v>
      </c>
      <c r="F4" s="20">
        <f ca="1">SUMIFS('Data Power app'!$G:$G,'Data Power app'!AF:AF,"="&amp;$I$2,'Data Power app'!$F:$F,Report!$A4)</f>
        <v>146445</v>
      </c>
    </row>
    <row r="5" spans="1:12" x14ac:dyDescent="0.25">
      <c r="A5" s="21" t="s">
        <v>1013</v>
      </c>
      <c r="B5" s="22">
        <f ca="1">SUM(B3:B4)</f>
        <v>80306</v>
      </c>
      <c r="C5" s="22">
        <f t="shared" ref="C5:F5" ca="1" si="0">SUM(C3:C4)</f>
        <v>54093</v>
      </c>
      <c r="D5" s="22">
        <f t="shared" ca="1" si="0"/>
        <v>59034</v>
      </c>
      <c r="E5" s="22">
        <f t="shared" ca="1" si="0"/>
        <v>60041</v>
      </c>
      <c r="F5" s="23">
        <f t="shared" ca="1" si="0"/>
        <v>325748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2025-06-17T07:01:15Z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